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<sst xmlns="http://schemas.openxmlformats.org/spreadsheetml/2006/main" count="26" uniqueCount="26">
  <si>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</si>
  <si>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</si>
  <si>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</si>
  <si>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</si>
  <si>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</si>
  <si>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</si>
  <si>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</si>
  <si>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</si>
  <si>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</si>
  <si>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</si>
  <si>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</si>
  <si>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</si>
  <si>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</si>
  <si>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</si>
  <si>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</si>
  <si>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</si>
  <si>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</si>
  <si>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</si>
  <si>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</si>
  <si>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</si>
  <si>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</si>
  <si>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%</t>
  </si>
  <si>
    <t>отклонения ("+", "-")</t>
  </si>
  <si>
    <t xml:space="preserve">Исполнение  бюджетов  поселений Шебекинского района по налоговым и неналоговым доходам на 01.02.2016 года </t>
  </si>
  <si>
    <t>план  2016 года</t>
  </si>
  <si>
    <t>факт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</si>
</sst>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23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24</v>
      </c>
      <c r="D5" s="11" t="s">
        <v>3</v>
      </c>
      <c r="E5" s="11" t="s">
        <v>25</v>
      </c>
      <c r="F5" s="11" t="s">
        <v>21</v>
      </c>
      <c r="G5" s="12" t="s">
        <v>22</v>
      </c>
    </row>
    <row r="6" spans="1:7" ht="18.75" x14ac:dyDescent="0.3">
      <c r="A6" s="4">
        <v>1</v>
      </c>
      <c r="B6" s="5" t="s">
        <v>4</v>
      </c>
      <c r="C6" s="13">
        <v>2137</v>
      </c>
      <c r="D6" s="4">
        <v>284</v>
      </c>
      <c r="E6" s="4">
        <v>148.69999999999999</v>
      </c>
      <c r="F6" s="6">
        <f>E6/C6</f>
        <v>6.9583528310715959E-2</v>
      </c>
      <c r="G6" s="8">
        <f>E6-C6</f>
        <v>-1988.3</v>
      </c>
    </row>
    <row r="7" spans="1:7" ht="18.75" x14ac:dyDescent="0.3">
      <c r="A7" s="4">
        <v>2</v>
      </c>
      <c r="B7" s="5" t="s">
        <v>5</v>
      </c>
      <c r="C7" s="13">
        <v>2570</v>
      </c>
      <c r="D7" s="4">
        <v>708</v>
      </c>
      <c r="E7" s="4">
        <v>218.5</v>
      </c>
      <c r="F7" s="6">
        <f t="shared" ref="F7:F21" si="0">E7/C7</f>
        <v>8.5019455252918291E-2</v>
      </c>
      <c r="G7" s="8">
        <f t="shared" ref="G7:G20" si="1">E7-C7</f>
        <v>-2351.5</v>
      </c>
    </row>
    <row r="8" spans="1:7" ht="18.75" x14ac:dyDescent="0.3">
      <c r="A8" s="4">
        <v>3</v>
      </c>
      <c r="B8" s="5" t="s">
        <v>6</v>
      </c>
      <c r="C8" s="13">
        <v>3134</v>
      </c>
      <c r="D8" s="4">
        <v>420</v>
      </c>
      <c r="E8" s="4">
        <v>223.5</v>
      </c>
      <c r="F8" s="6">
        <f t="shared" si="0"/>
        <v>7.1314613911933625E-2</v>
      </c>
      <c r="G8" s="8">
        <f t="shared" si="1"/>
        <v>-2910.5</v>
      </c>
    </row>
    <row r="9" spans="1:7" ht="21.75" customHeight="1" x14ac:dyDescent="0.3">
      <c r="A9" s="4">
        <v>4</v>
      </c>
      <c r="B9" s="5" t="s">
        <v>7</v>
      </c>
      <c r="C9" s="13">
        <v>1567</v>
      </c>
      <c r="D9" s="4">
        <v>460</v>
      </c>
      <c r="E9" s="4">
        <v>23.8</v>
      </c>
      <c r="F9" s="6">
        <f t="shared" si="0"/>
        <v>1.5188257817485642E-2</v>
      </c>
      <c r="G9" s="8">
        <f t="shared" si="1"/>
        <v>-1543.2</v>
      </c>
    </row>
    <row r="10" spans="1:7" ht="18.75" x14ac:dyDescent="0.3">
      <c r="A10" s="4">
        <v>5</v>
      </c>
      <c r="B10" s="5" t="s">
        <v>8</v>
      </c>
      <c r="C10" s="13">
        <v>2050</v>
      </c>
      <c r="D10" s="4">
        <v>727</v>
      </c>
      <c r="E10" s="4">
        <v>169.4</v>
      </c>
      <c r="F10" s="6">
        <f t="shared" si="0"/>
        <v>8.2634146341463419E-2</v>
      </c>
      <c r="G10" s="8">
        <f t="shared" si="1"/>
        <v>-1880.6</v>
      </c>
    </row>
    <row r="11" spans="1:7" ht="18.75" x14ac:dyDescent="0.3">
      <c r="A11" s="4">
        <v>6</v>
      </c>
      <c r="B11" s="5" t="s">
        <v>9</v>
      </c>
      <c r="C11" s="13">
        <v>8178</v>
      </c>
      <c r="D11" s="4">
        <v>1253</v>
      </c>
      <c r="E11" s="4">
        <v>430.1</v>
      </c>
      <c r="F11" s="6">
        <f t="shared" si="0"/>
        <v>5.2592320860846177E-2</v>
      </c>
      <c r="G11" s="8">
        <f t="shared" si="1"/>
        <v>-7747.9</v>
      </c>
    </row>
    <row r="12" spans="1:7" ht="18.75" x14ac:dyDescent="0.3">
      <c r="A12" s="4">
        <v>7</v>
      </c>
      <c r="B12" s="5" t="s">
        <v>10</v>
      </c>
      <c r="C12" s="13">
        <v>1761</v>
      </c>
      <c r="D12" s="4">
        <v>431</v>
      </c>
      <c r="E12" s="4">
        <v>27.1</v>
      </c>
      <c r="F12" s="6">
        <f t="shared" si="0"/>
        <v>1.5388983532084044E-2</v>
      </c>
      <c r="G12" s="8">
        <f t="shared" si="1"/>
        <v>-1733.9</v>
      </c>
    </row>
    <row r="13" spans="1:7" ht="18.75" x14ac:dyDescent="0.3">
      <c r="A13" s="4">
        <v>8</v>
      </c>
      <c r="B13" s="5" t="s">
        <v>11</v>
      </c>
      <c r="C13" s="13">
        <v>3635</v>
      </c>
      <c r="D13" s="4">
        <v>597</v>
      </c>
      <c r="E13" s="4">
        <v>65.900000000000006</v>
      </c>
      <c r="F13" s="6">
        <f t="shared" si="0"/>
        <v>1.81292984869326E-2</v>
      </c>
      <c r="G13" s="8">
        <f t="shared" si="1"/>
        <v>-3569.1</v>
      </c>
    </row>
    <row r="14" spans="1:7" ht="18.75" x14ac:dyDescent="0.3">
      <c r="A14" s="4">
        <v>9</v>
      </c>
      <c r="B14" s="5" t="s">
        <v>12</v>
      </c>
      <c r="C14" s="13">
        <v>2607</v>
      </c>
      <c r="D14" s="4">
        <v>521.9</v>
      </c>
      <c r="E14" s="4">
        <v>117</v>
      </c>
      <c r="F14" s="6">
        <f t="shared" si="0"/>
        <v>4.4879171461449943E-2</v>
      </c>
      <c r="G14" s="8">
        <f t="shared" si="1"/>
        <v>-2490</v>
      </c>
    </row>
    <row r="15" spans="1:7" ht="18.75" x14ac:dyDescent="0.3">
      <c r="A15" s="4">
        <v>10</v>
      </c>
      <c r="B15" s="5" t="s">
        <v>13</v>
      </c>
      <c r="C15" s="13">
        <v>6699</v>
      </c>
      <c r="D15" s="4">
        <v>1672</v>
      </c>
      <c r="E15" s="4">
        <v>372.3</v>
      </c>
      <c r="F15" s="6">
        <f t="shared" si="0"/>
        <v>5.557545902373489E-2</v>
      </c>
      <c r="G15" s="8">
        <f t="shared" si="1"/>
        <v>-6326.7</v>
      </c>
    </row>
    <row r="16" spans="1:7" ht="18.75" x14ac:dyDescent="0.3">
      <c r="A16" s="4">
        <v>11</v>
      </c>
      <c r="B16" s="5" t="s">
        <v>14</v>
      </c>
      <c r="C16" s="13">
        <v>1773</v>
      </c>
      <c r="D16" s="4">
        <v>171</v>
      </c>
      <c r="E16" s="4">
        <v>30.7</v>
      </c>
      <c r="F16" s="6">
        <f t="shared" si="0"/>
        <v>1.7315284827975182E-2</v>
      </c>
      <c r="G16" s="8">
        <f t="shared" si="1"/>
        <v>-1742.3</v>
      </c>
    </row>
    <row r="17" spans="1:7" ht="18.75" x14ac:dyDescent="0.3">
      <c r="A17" s="4">
        <v>12</v>
      </c>
      <c r="B17" s="5" t="s">
        <v>15</v>
      </c>
      <c r="C17" s="13">
        <v>6207</v>
      </c>
      <c r="D17" s="4">
        <v>2532</v>
      </c>
      <c r="E17" s="4">
        <v>234.3</v>
      </c>
      <c r="F17" s="6">
        <f t="shared" si="0"/>
        <v>3.774770420492992E-2</v>
      </c>
      <c r="G17" s="8">
        <f t="shared" si="1"/>
        <v>-5972.7</v>
      </c>
    </row>
    <row r="18" spans="1:7" ht="18.75" x14ac:dyDescent="0.3">
      <c r="A18" s="4">
        <v>13</v>
      </c>
      <c r="B18" s="5" t="s">
        <v>16</v>
      </c>
      <c r="C18" s="13">
        <v>1496</v>
      </c>
      <c r="D18" s="4">
        <v>371</v>
      </c>
      <c r="E18" s="4">
        <v>22.5</v>
      </c>
      <c r="F18" s="6">
        <f t="shared" si="0"/>
        <v>1.5040106951871657E-2</v>
      </c>
      <c r="G18" s="8">
        <f t="shared" si="1"/>
        <v>-1473.5</v>
      </c>
    </row>
    <row r="19" spans="1:7" ht="18.75" x14ac:dyDescent="0.3">
      <c r="A19" s="4">
        <v>14</v>
      </c>
      <c r="B19" s="5" t="s">
        <v>17</v>
      </c>
      <c r="C19" s="13">
        <v>2017</v>
      </c>
      <c r="D19" s="4">
        <v>364</v>
      </c>
      <c r="E19" s="4">
        <v>69.8</v>
      </c>
      <c r="F19" s="6">
        <f t="shared" si="0"/>
        <v>3.4605850272682197E-2</v>
      </c>
      <c r="G19" s="8">
        <f t="shared" si="1"/>
        <v>-1947.2</v>
      </c>
    </row>
    <row r="20" spans="1:7" ht="18.75" x14ac:dyDescent="0.3">
      <c r="A20" s="4">
        <v>15</v>
      </c>
      <c r="B20" s="4" t="s">
        <v>18</v>
      </c>
      <c r="C20" s="13">
        <v>157733</v>
      </c>
      <c r="D20" s="4">
        <v>70868</v>
      </c>
      <c r="E20" s="4">
        <v>9161.1</v>
      </c>
      <c r="F20" s="6">
        <f t="shared" si="0"/>
        <v>5.8079793068032688E-2</v>
      </c>
      <c r="G20" s="8">
        <f t="shared" si="1"/>
        <v>-148571.9</v>
      </c>
    </row>
    <row r="21" spans="1:7" ht="18.75" x14ac:dyDescent="0.3">
      <c r="A21" s="16" t="s">
        <v>19</v>
      </c>
      <c r="B21" s="16"/>
      <c r="C21" s="9">
        <f>SUM(C6:C20)</f>
        <v>203564</v>
      </c>
      <c r="D21" s="9">
        <f t="shared" ref="D21:G21" si="2">SUM(D6:D20)</f>
        <v>81379.899999999994</v>
      </c>
      <c r="E21" s="9">
        <f t="shared" si="2"/>
        <v>11314.7</v>
      </c>
      <c r="F21" s="7">
        <f t="shared" si="0"/>
        <v>5.5583010748462405E-2</v>
      </c>
      <c r="G21" s="9">
        <f t="shared" si="2"/>
        <v>-192249.3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2016-02-26T06:17:21Z</dcterms:modified>
</cp:coreProperties>
</file>