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definedNames>
    <definedName name="_xlnm.Print_Area" localSheetId="0">Лист2!$A$1:$G$23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<sst xmlns="http://schemas.openxmlformats.org/spreadsheetml/2006/main" count="26" uniqueCount="26">
  <si>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</si>
  <si>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</si>
  <si>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</si>
  <si>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</si>
  <si>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</si>
  <si>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</si>
  <si>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</si>
  <si>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</si>
  <si>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</si>
  <si>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</si>
  <si>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</si>
  <si>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</si>
  <si>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</si>
  <si>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</si>
  <si>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</si>
  <si>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</si>
  <si>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</si>
  <si>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</si>
  <si>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</si>
  <si>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</si>
  <si>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</si>
  <si>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</si>
  <si>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</si>
  <si>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2018 года</t>
  </si>
  <si>
    <t xml:space="preserve">Исполнение  бюджетов  поселений Шебекинского района по налоговым и неналоговым доходам на 01.04.2018 года </t>
  </si>
  <si>
    <t>факт январь-март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</si>
</sst>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E18" sqref="E18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7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4189</v>
      </c>
      <c r="D6" s="4">
        <v>284</v>
      </c>
      <c r="E6" s="13">
        <v>921.2</v>
      </c>
      <c r="F6" s="6">
        <f>E6/C6</f>
        <v>0.21990928622582956</v>
      </c>
      <c r="G6" s="8">
        <f>E6-C6</f>
        <v>-3267.8</v>
      </c>
    </row>
    <row r="7" spans="1:7" ht="18.75" x14ac:dyDescent="0.3">
      <c r="A7" s="4">
        <v>2</v>
      </c>
      <c r="B7" s="5" t="s">
        <v>5</v>
      </c>
      <c r="C7" s="13">
        <v>2866</v>
      </c>
      <c r="D7" s="4">
        <v>708</v>
      </c>
      <c r="E7" s="13">
        <v>616.29999999999995</v>
      </c>
      <c r="F7" s="6">
        <f t="shared" ref="F7:F21" si="0">E7/C7</f>
        <v>0.21503838101884157</v>
      </c>
      <c r="G7" s="8">
        <f t="shared" ref="G7:G20" si="1">E7-C7</f>
        <v>-2249.6999999999998</v>
      </c>
    </row>
    <row r="8" spans="1:7" ht="18.75" x14ac:dyDescent="0.3">
      <c r="A8" s="4">
        <v>3</v>
      </c>
      <c r="B8" s="5" t="s">
        <v>6</v>
      </c>
      <c r="C8" s="13">
        <v>3247</v>
      </c>
      <c r="D8" s="4">
        <v>420</v>
      </c>
      <c r="E8" s="13">
        <v>532.4</v>
      </c>
      <c r="F8" s="6">
        <f t="shared" si="0"/>
        <v>0.16396673852787189</v>
      </c>
      <c r="G8" s="8">
        <f t="shared" si="1"/>
        <v>-2714.6</v>
      </c>
    </row>
    <row r="9" spans="1:7" ht="21.75" customHeight="1" x14ac:dyDescent="0.3">
      <c r="A9" s="4">
        <v>4</v>
      </c>
      <c r="B9" s="5" t="s">
        <v>7</v>
      </c>
      <c r="C9" s="13">
        <v>1849</v>
      </c>
      <c r="D9" s="4">
        <v>460</v>
      </c>
      <c r="E9" s="13">
        <v>138.5</v>
      </c>
      <c r="F9" s="6">
        <f t="shared" si="0"/>
        <v>7.4905354245538125E-2</v>
      </c>
      <c r="G9" s="8">
        <f t="shared" si="1"/>
        <v>-1710.5</v>
      </c>
    </row>
    <row r="10" spans="1:7" ht="18.75" x14ac:dyDescent="0.3">
      <c r="A10" s="4">
        <v>5</v>
      </c>
      <c r="B10" s="5" t="s">
        <v>8</v>
      </c>
      <c r="C10" s="13">
        <v>2574</v>
      </c>
      <c r="D10" s="4">
        <v>727</v>
      </c>
      <c r="E10" s="13">
        <v>385.9</v>
      </c>
      <c r="F10" s="6">
        <f t="shared" si="0"/>
        <v>0.14992229992229991</v>
      </c>
      <c r="G10" s="8">
        <f t="shared" si="1"/>
        <v>-2188.1</v>
      </c>
    </row>
    <row r="11" spans="1:7" ht="18.75" x14ac:dyDescent="0.3">
      <c r="A11" s="4">
        <v>6</v>
      </c>
      <c r="B11" s="5" t="s">
        <v>9</v>
      </c>
      <c r="C11" s="13">
        <v>8608</v>
      </c>
      <c r="D11" s="4">
        <v>1253</v>
      </c>
      <c r="E11" s="13">
        <v>2353.6</v>
      </c>
      <c r="F11" s="6">
        <f t="shared" si="0"/>
        <v>0.27342007434944238</v>
      </c>
      <c r="G11" s="8">
        <f t="shared" si="1"/>
        <v>-6254.4</v>
      </c>
    </row>
    <row r="12" spans="1:7" ht="18.75" x14ac:dyDescent="0.3">
      <c r="A12" s="4">
        <v>7</v>
      </c>
      <c r="B12" s="5" t="s">
        <v>10</v>
      </c>
      <c r="C12" s="13">
        <v>2713</v>
      </c>
      <c r="D12" s="4">
        <v>431</v>
      </c>
      <c r="E12" s="13">
        <v>625</v>
      </c>
      <c r="F12" s="6">
        <f t="shared" si="0"/>
        <v>0.23037228160707704</v>
      </c>
      <c r="G12" s="8">
        <f t="shared" si="1"/>
        <v>-2088</v>
      </c>
    </row>
    <row r="13" spans="1:7" ht="18.75" x14ac:dyDescent="0.3">
      <c r="A13" s="4">
        <v>8</v>
      </c>
      <c r="B13" s="5" t="s">
        <v>11</v>
      </c>
      <c r="C13" s="13">
        <v>4017</v>
      </c>
      <c r="D13" s="4">
        <v>597</v>
      </c>
      <c r="E13" s="13">
        <v>596.20000000000005</v>
      </c>
      <c r="F13" s="6">
        <f t="shared" si="0"/>
        <v>0.14841921832213095</v>
      </c>
      <c r="G13" s="8">
        <f t="shared" si="1"/>
        <v>-3420.8</v>
      </c>
    </row>
    <row r="14" spans="1:7" ht="18.75" x14ac:dyDescent="0.3">
      <c r="A14" s="4">
        <v>9</v>
      </c>
      <c r="B14" s="5" t="s">
        <v>12</v>
      </c>
      <c r="C14" s="13">
        <v>4652</v>
      </c>
      <c r="D14" s="4">
        <v>521.9</v>
      </c>
      <c r="E14" s="13">
        <v>603.4</v>
      </c>
      <c r="F14" s="6">
        <f t="shared" si="0"/>
        <v>0.12970765262252795</v>
      </c>
      <c r="G14" s="8">
        <f t="shared" si="1"/>
        <v>-4048.6</v>
      </c>
    </row>
    <row r="15" spans="1:7" ht="18.75" x14ac:dyDescent="0.3">
      <c r="A15" s="4">
        <v>10</v>
      </c>
      <c r="B15" s="5" t="s">
        <v>13</v>
      </c>
      <c r="C15" s="13">
        <v>9872</v>
      </c>
      <c r="D15" s="4">
        <v>1672</v>
      </c>
      <c r="E15" s="13">
        <v>2300.9</v>
      </c>
      <c r="F15" s="6">
        <f t="shared" si="0"/>
        <v>0.23307333873581848</v>
      </c>
      <c r="G15" s="8">
        <f t="shared" si="1"/>
        <v>-7571.1</v>
      </c>
    </row>
    <row r="16" spans="1:7" ht="18.75" x14ac:dyDescent="0.3">
      <c r="A16" s="4">
        <v>11</v>
      </c>
      <c r="B16" s="5" t="s">
        <v>14</v>
      </c>
      <c r="C16" s="13">
        <v>2540</v>
      </c>
      <c r="D16" s="4">
        <v>171</v>
      </c>
      <c r="E16" s="13">
        <v>625.1</v>
      </c>
      <c r="F16" s="6">
        <f t="shared" si="0"/>
        <v>0.24610236220472442</v>
      </c>
      <c r="G16" s="8">
        <f t="shared" si="1"/>
        <v>-1914.9</v>
      </c>
    </row>
    <row r="17" spans="1:7" ht="18.75" x14ac:dyDescent="0.3">
      <c r="A17" s="4">
        <v>12</v>
      </c>
      <c r="B17" s="5" t="s">
        <v>15</v>
      </c>
      <c r="C17" s="13">
        <v>7238</v>
      </c>
      <c r="D17" s="4">
        <v>2532</v>
      </c>
      <c r="E17" s="13">
        <v>1990.9</v>
      </c>
      <c r="F17" s="6">
        <f t="shared" si="0"/>
        <v>0.27506217187068255</v>
      </c>
      <c r="G17" s="8">
        <f t="shared" si="1"/>
        <v>-5247.1</v>
      </c>
    </row>
    <row r="18" spans="1:7" ht="18.75" x14ac:dyDescent="0.3">
      <c r="A18" s="4">
        <v>13</v>
      </c>
      <c r="B18" s="5" t="s">
        <v>16</v>
      </c>
      <c r="C18" s="13">
        <v>2195</v>
      </c>
      <c r="D18" s="4">
        <v>371</v>
      </c>
      <c r="E18" s="13">
        <v>307.7</v>
      </c>
      <c r="F18" s="6">
        <f t="shared" si="0"/>
        <v>0.14018223234624144</v>
      </c>
      <c r="G18" s="8">
        <f t="shared" si="1"/>
        <v>-1887.3</v>
      </c>
    </row>
    <row r="19" spans="1:7" ht="18.75" x14ac:dyDescent="0.3">
      <c r="A19" s="4">
        <v>14</v>
      </c>
      <c r="B19" s="5" t="s">
        <v>17</v>
      </c>
      <c r="C19" s="13">
        <v>3679</v>
      </c>
      <c r="D19" s="4">
        <v>364</v>
      </c>
      <c r="E19" s="13">
        <v>354.8</v>
      </c>
      <c r="F19" s="6">
        <f t="shared" si="0"/>
        <v>9.6439249796140256E-2</v>
      </c>
      <c r="G19" s="8">
        <f t="shared" si="1"/>
        <v>-3324.2</v>
      </c>
    </row>
    <row r="20" spans="1:7" ht="18.75" x14ac:dyDescent="0.3">
      <c r="A20" s="4">
        <v>15</v>
      </c>
      <c r="B20" s="4" t="s">
        <v>18</v>
      </c>
      <c r="C20" s="13">
        <v>182246</v>
      </c>
      <c r="D20" s="4">
        <v>70868</v>
      </c>
      <c r="E20" s="13">
        <v>46929.599999999999</v>
      </c>
      <c r="F20" s="6">
        <f t="shared" si="0"/>
        <v>0.25750688629654422</v>
      </c>
      <c r="G20" s="8">
        <f t="shared" si="1"/>
        <v>-135316.4</v>
      </c>
    </row>
    <row r="21" spans="1:7" ht="18.75" x14ac:dyDescent="0.3">
      <c r="A21" s="16" t="s">
        <v>19</v>
      </c>
      <c r="B21" s="16"/>
      <c r="C21" s="9">
        <f>SUM(C6:C20)</f>
        <v>242485</v>
      </c>
      <c r="D21" s="9">
        <f t="shared" ref="D21:G21" si="2">SUM(D6:D20)</f>
        <v>81379.899999999994</v>
      </c>
      <c r="E21" s="9">
        <f t="shared" si="2"/>
        <v>59281.5</v>
      </c>
      <c r="F21" s="7">
        <f t="shared" si="0"/>
        <v>0.24447491597418397</v>
      </c>
      <c r="G21" s="9">
        <f t="shared" si="2"/>
        <v>-183203.5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2018-02-14T08:50:42Z</cp:lastPrinted>
  <dcterms:created xsi:type="dcterms:W3CDTF">2015-07-14T13:33:03Z</dcterms:created>
  <dcterms:modified xsi:type="dcterms:W3CDTF">2018-04-10T06:23:35Z</dcterms:modified>
</cp:coreProperties>
</file>