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9 месяцев" sheetId="2" r:id="rId1"/>
  </sheets>
  <calcPr calcId="145621"/>
</workbook>
</file>

<file path=xl/calcChain.xml><?xml version="1.0" encoding="utf-8"?>
<calcChain xmlns="http://schemas.openxmlformats.org/spreadsheetml/2006/main">
  <c r="G8" i="2" l="1"/>
  <c r="H8" i="2"/>
  <c r="G9" i="2"/>
  <c r="H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3" i="2"/>
  <c r="G13" i="2"/>
  <c r="H12" i="2"/>
  <c r="G12" i="2"/>
  <c r="H11" i="2"/>
  <c r="G11" i="2"/>
  <c r="H10" i="2"/>
  <c r="G10" i="2"/>
</calcChain>
</file>

<file path=xl/sharedStrings.xml><?xml version="1.0" encoding="utf-8"?>
<sst xmlns="http://schemas.openxmlformats.org/spreadsheetml/2006/main" count="156" uniqueCount="81">
  <si>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</si>
  <si>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</si>
  <si>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</si>
  <si>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</si>
  <si>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</si>
  <si>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</si>
  <si>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</si>
  <si>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</si>
  <si>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</si>
  <si>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</si>
  <si>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</si>
  <si>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</si>
  <si>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</si>
  <si>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Обеспечение проведения выборов и референдумов</t>
  </si>
  <si>
    <t>11</t>
  </si>
  <si>
    <t>Резервные фонды</t>
  </si>
  <si>
    <t>13</t>
  </si>
  <si>
    <t>Другие общегосударственные вопросы</t>
  </si>
  <si>
    <t>Органы юстиции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</si>
  <si>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</si>
  <si>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</si>
  <si>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14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</si>
  <si>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</si>
  <si>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</si>
  <si>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</si>
  <si>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08</t>
  </si>
  <si>
    <t>Транспорт</t>
  </si>
  <si>
    <t>09</t>
  </si>
  <si>
    <t>Дорожное хозяйство (дорожные фонды)</t>
  </si>
  <si>
    <t>Связь и информатика</t>
  </si>
  <si>
    <t>12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</si>
  <si>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</si>
  <si>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</si>
  <si>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</si>
  <si>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</si>
  <si>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</si>
  <si>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</si>
  <si>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</si>
  <si>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</si>
  <si>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</si>
  <si>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</si>
  <si>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</si>
  <si>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</si>
  <si>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</si>
  <si>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</si>
  <si>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</si>
  <si>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</si>
  <si>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</si>
  <si>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</si>
  <si>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</si>
  <si>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</si>
  <si>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</si>
  <si>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</si>
  <si>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(муниципального) внутреннего долга</t>
  </si>
  <si>
    <t>Наименование показателей</t>
  </si>
  <si>
    <t>Утверждено на 2023 год</t>
  </si>
  <si>
    <t>Процент исполнения</t>
  </si>
  <si>
    <t>Отклонение (+,-)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</si>
  <si>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</si>
  <si>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</si>
  <si>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</si>
  <si>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</si>
  <si>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</si>
  <si>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</si>
  <si>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</si>
  <si>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</si>
  <si>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СРЕДСТВА МАССОВОЙ ИНФОРМАЦИИ</t>
  </si>
  <si>
    <t>ОБСЛУЖИВАНИЕ ГОСУДАРСТВЕННОГО И МУНИЦИПАЛЬНОГО ДОЛГА</t>
  </si>
  <si>
    <t>1</t>
  </si>
  <si>
    <t>2</t>
  </si>
  <si>
    <t>3</t>
  </si>
  <si>
    <t>4</t>
  </si>
  <si>
    <t>5</t>
  </si>
  <si>
    <t>6</t>
  </si>
  <si>
    <t>Утверждено на 2022 год</t>
  </si>
  <si>
    <t>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</si>
  <si>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</si>
  <si>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</si>
  <si>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ИТОГО</t>
  </si>
  <si>
    <t>Исполнено на 01.01.2024 года</t>
  </si>
  <si>
    <t>Сведения об исполнении бюджета Шебекинского городского округа за  2023 год  по расходам в сравнении с запланированными значениями на соответствующий финансовый год  и с соответствующим периодом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</si>
</sst>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#,##0.0"/>
    <numFmt numFmtId="166" formatCode="0.0%"/>
  </numFmts>
  <fonts count="8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2" fillId="0" borderId="1" xfId="0" applyNumberFormat="1" applyFont="1" applyBorder="1" applyAlignment="1" applyProtection="1">
      <alignment horizontal="left" vertical="center" wrapText="1"/>
    </xf>
    <xf numFmtId="165" fontId="2" fillId="0" borderId="1" xfId="0" applyNumberFormat="1" applyFont="1" applyBorder="1" applyAlignment="1" applyProtection="1">
      <alignment horizontal="center" vertical="center" wrapText="1"/>
    </xf>
    <xf numFmtId="165" fontId="1" fillId="0" borderId="1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3" fillId="0" borderId="0" xfId="0" applyFont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166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</xf>
    <xf numFmtId="49" fontId="6" fillId="0" borderId="2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activeCell="I9" sqref="I9"/>
    </sheetView>
  </sheetViews>
  <sheetFormatPr defaultRowHeight="12.75" outlineLevelRow="1" x14ac:dyDescent="0.2"/>
  <cols>
    <col min="1" max="1" width="4.7109375" style="5" customWidth="1"/>
    <col min="2" max="2" width="4.42578125" style="5" customWidth="1"/>
    <col min="3" max="3" width="22.140625" style="5" customWidth="1"/>
    <col min="4" max="4" width="16.140625" style="5" customWidth="1"/>
    <col min="5" max="6" width="13" style="31" customWidth="1"/>
    <col min="7" max="7" width="9.5703125" style="5" customWidth="1"/>
    <col min="8" max="8" width="12.42578125" style="5" customWidth="1"/>
    <col min="9" max="11" width="9.140625" style="5" customWidth="1"/>
    <col min="12" max="16384" width="9.140625" style="5"/>
  </cols>
  <sheetData>
    <row r="1" spans="1:11" x14ac:dyDescent="0.2">
      <c r="A1" s="18"/>
      <c r="B1" s="18"/>
      <c r="C1" s="18"/>
      <c r="D1" s="18"/>
      <c r="E1" s="18"/>
      <c r="F1" s="18"/>
      <c r="G1" s="18"/>
      <c r="H1" s="4"/>
      <c r="I1" s="4"/>
      <c r="J1" s="4"/>
      <c r="K1" s="4"/>
    </row>
    <row r="2" spans="1:11" ht="51" customHeight="1" x14ac:dyDescent="0.2">
      <c r="A2" s="17" t="s">
        <v>80</v>
      </c>
      <c r="B2" s="17"/>
      <c r="C2" s="17"/>
      <c r="D2" s="17"/>
      <c r="E2" s="17"/>
      <c r="F2" s="17"/>
      <c r="G2" s="17"/>
      <c r="H2" s="17"/>
      <c r="I2" s="4"/>
      <c r="J2" s="4"/>
      <c r="K2" s="4"/>
    </row>
    <row r="3" spans="1:11" ht="15" customHeight="1" x14ac:dyDescent="0.25">
      <c r="A3" s="6"/>
      <c r="B3" s="7"/>
      <c r="C3" s="7"/>
      <c r="D3" s="7"/>
      <c r="E3" s="22"/>
      <c r="F3" s="22"/>
      <c r="G3" s="7"/>
      <c r="H3" s="7"/>
      <c r="I3" s="7"/>
      <c r="J3" s="7"/>
      <c r="K3" s="7"/>
    </row>
    <row r="4" spans="1:11" ht="15" customHeight="1" x14ac:dyDescent="0.25">
      <c r="A4" s="6"/>
      <c r="B4" s="7"/>
      <c r="C4" s="7"/>
      <c r="D4" s="7"/>
      <c r="E4" s="22"/>
      <c r="F4" s="23"/>
      <c r="G4" s="7"/>
      <c r="H4" s="8"/>
      <c r="I4" s="8"/>
      <c r="J4" s="7"/>
      <c r="K4" s="7"/>
    </row>
    <row r="5" spans="1:11" ht="12.75" customHeight="1" x14ac:dyDescent="0.2">
      <c r="A5" s="9"/>
      <c r="B5" s="9"/>
      <c r="C5" s="9"/>
      <c r="D5" s="9"/>
      <c r="E5" s="24"/>
      <c r="F5" s="24"/>
      <c r="G5" s="9"/>
      <c r="H5" s="9"/>
      <c r="I5" s="9"/>
      <c r="J5" s="4"/>
      <c r="K5" s="4"/>
    </row>
    <row r="6" spans="1:11" ht="56.25" customHeight="1" x14ac:dyDescent="0.2">
      <c r="A6" s="10" t="s">
        <v>0</v>
      </c>
      <c r="B6" s="10" t="s">
        <v>1</v>
      </c>
      <c r="C6" s="10" t="s">
        <v>54</v>
      </c>
      <c r="D6" s="10" t="s">
        <v>74</v>
      </c>
      <c r="E6" s="25" t="s">
        <v>55</v>
      </c>
      <c r="F6" s="25" t="s">
        <v>79</v>
      </c>
      <c r="G6" s="10" t="s">
        <v>56</v>
      </c>
      <c r="H6" s="10" t="s">
        <v>57</v>
      </c>
    </row>
    <row r="7" spans="1:11" ht="15" customHeight="1" x14ac:dyDescent="0.2">
      <c r="A7" s="10" t="s">
        <v>68</v>
      </c>
      <c r="B7" s="10" t="s">
        <v>69</v>
      </c>
      <c r="C7" s="10" t="s">
        <v>70</v>
      </c>
      <c r="D7" s="10"/>
      <c r="E7" s="25" t="s">
        <v>71</v>
      </c>
      <c r="F7" s="25" t="s">
        <v>72</v>
      </c>
      <c r="G7" s="10" t="s">
        <v>73</v>
      </c>
      <c r="H7" s="10" t="s">
        <v>75</v>
      </c>
    </row>
    <row r="8" spans="1:11" ht="42" customHeight="1" thickBot="1" x14ac:dyDescent="0.25">
      <c r="A8" s="10" t="s">
        <v>2</v>
      </c>
      <c r="B8" s="10"/>
      <c r="C8" s="11" t="s">
        <v>58</v>
      </c>
      <c r="D8" s="2">
        <v>304152.7</v>
      </c>
      <c r="E8" s="26">
        <v>323326.2</v>
      </c>
      <c r="F8" s="27">
        <v>312202.90000000002</v>
      </c>
      <c r="G8" s="12">
        <f>F8/E8</f>
        <v>0.96559728224931973</v>
      </c>
      <c r="H8" s="13">
        <f>F8-E8</f>
        <v>-11123.299999999988</v>
      </c>
    </row>
    <row r="9" spans="1:11" ht="84.75" customHeight="1" outlineLevel="1" thickBot="1" x14ac:dyDescent="0.25">
      <c r="A9" s="10" t="s">
        <v>2</v>
      </c>
      <c r="B9" s="10" t="s">
        <v>3</v>
      </c>
      <c r="C9" s="11" t="s">
        <v>4</v>
      </c>
      <c r="D9" s="2">
        <v>2800</v>
      </c>
      <c r="E9" s="26">
        <v>2840</v>
      </c>
      <c r="F9" s="27">
        <v>2840</v>
      </c>
      <c r="G9" s="12">
        <f t="shared" ref="G9:G58" si="0">F9/E9</f>
        <v>1</v>
      </c>
      <c r="H9" s="13">
        <f t="shared" ref="H9:H58" si="1">F9-E9</f>
        <v>0</v>
      </c>
    </row>
    <row r="10" spans="1:11" ht="150.75" outlineLevel="1" thickBot="1" x14ac:dyDescent="0.25">
      <c r="A10" s="10" t="s">
        <v>2</v>
      </c>
      <c r="B10" s="10" t="s">
        <v>5</v>
      </c>
      <c r="C10" s="11" t="s">
        <v>6</v>
      </c>
      <c r="D10" s="2">
        <v>6459</v>
      </c>
      <c r="E10" s="26">
        <v>6524</v>
      </c>
      <c r="F10" s="27">
        <v>6371.6</v>
      </c>
      <c r="G10" s="12">
        <f t="shared" si="0"/>
        <v>0.97664009809932562</v>
      </c>
      <c r="H10" s="13">
        <f t="shared" si="1"/>
        <v>-152.39999999999964</v>
      </c>
    </row>
    <row r="11" spans="1:11" ht="165.75" outlineLevel="1" thickBot="1" x14ac:dyDescent="0.25">
      <c r="A11" s="10" t="s">
        <v>2</v>
      </c>
      <c r="B11" s="10" t="s">
        <v>7</v>
      </c>
      <c r="C11" s="11" t="s">
        <v>76</v>
      </c>
      <c r="D11" s="2">
        <v>99644</v>
      </c>
      <c r="E11" s="26">
        <v>118225.7</v>
      </c>
      <c r="F11" s="27">
        <v>116560.7</v>
      </c>
      <c r="G11" s="12">
        <f t="shared" si="0"/>
        <v>0.98591676767403369</v>
      </c>
      <c r="H11" s="13">
        <f t="shared" si="1"/>
        <v>-1665</v>
      </c>
    </row>
    <row r="12" spans="1:11" ht="16.5" outlineLevel="1" thickBot="1" x14ac:dyDescent="0.25">
      <c r="A12" s="10" t="s">
        <v>2</v>
      </c>
      <c r="B12" s="10" t="s">
        <v>8</v>
      </c>
      <c r="C12" s="11" t="s">
        <v>9</v>
      </c>
      <c r="D12" s="2">
        <v>164.4</v>
      </c>
      <c r="E12" s="26">
        <v>2.2999999999999998</v>
      </c>
      <c r="F12" s="28">
        <v>0</v>
      </c>
      <c r="G12" s="12">
        <f t="shared" si="0"/>
        <v>0</v>
      </c>
      <c r="H12" s="13">
        <f t="shared" si="1"/>
        <v>-2.2999999999999998</v>
      </c>
    </row>
    <row r="13" spans="1:11" ht="120.75" outlineLevel="1" thickBot="1" x14ac:dyDescent="0.25">
      <c r="A13" s="10" t="s">
        <v>2</v>
      </c>
      <c r="B13" s="10" t="s">
        <v>10</v>
      </c>
      <c r="C13" s="11" t="s">
        <v>11</v>
      </c>
      <c r="D13" s="2">
        <v>24004</v>
      </c>
      <c r="E13" s="26">
        <v>24517.200000000001</v>
      </c>
      <c r="F13" s="27">
        <v>23685.9</v>
      </c>
      <c r="G13" s="12">
        <f t="shared" si="0"/>
        <v>0.96609319171846708</v>
      </c>
      <c r="H13" s="13">
        <f t="shared" si="1"/>
        <v>-831.29999999999927</v>
      </c>
    </row>
    <row r="14" spans="1:11" ht="48" outlineLevel="1" thickBot="1" x14ac:dyDescent="0.25">
      <c r="A14" s="10" t="s">
        <v>2</v>
      </c>
      <c r="B14" s="10" t="s">
        <v>12</v>
      </c>
      <c r="C14" s="1" t="s">
        <v>13</v>
      </c>
      <c r="D14" s="2">
        <v>3030.9</v>
      </c>
      <c r="E14" s="26"/>
      <c r="F14" s="28">
        <v>0</v>
      </c>
      <c r="G14" s="12"/>
      <c r="H14" s="13"/>
    </row>
    <row r="15" spans="1:11" ht="16.5" outlineLevel="1" thickBot="1" x14ac:dyDescent="0.25">
      <c r="A15" s="10" t="s">
        <v>2</v>
      </c>
      <c r="B15" s="10" t="s">
        <v>14</v>
      </c>
      <c r="C15" s="11" t="s">
        <v>15</v>
      </c>
      <c r="D15" s="2">
        <v>13596.5</v>
      </c>
      <c r="E15" s="26">
        <v>23793.7</v>
      </c>
      <c r="F15" s="27">
        <v>162744.70000000001</v>
      </c>
      <c r="G15" s="12">
        <f t="shared" si="0"/>
        <v>6.8398231464631394</v>
      </c>
      <c r="H15" s="13">
        <f t="shared" si="1"/>
        <v>138951</v>
      </c>
    </row>
    <row r="16" spans="1:11" ht="45" outlineLevel="1" x14ac:dyDescent="0.2">
      <c r="A16" s="10" t="s">
        <v>2</v>
      </c>
      <c r="B16" s="10" t="s">
        <v>16</v>
      </c>
      <c r="C16" s="11" t="s">
        <v>17</v>
      </c>
      <c r="D16" s="2">
        <v>154453.9</v>
      </c>
      <c r="E16" s="26">
        <v>165695.70000000001</v>
      </c>
      <c r="F16" s="26">
        <v>162744.71</v>
      </c>
      <c r="G16" s="12">
        <f t="shared" si="0"/>
        <v>0.98219030427464304</v>
      </c>
      <c r="H16" s="13">
        <f t="shared" si="1"/>
        <v>-2950.9900000000198</v>
      </c>
    </row>
    <row r="17" spans="1:8" ht="75" x14ac:dyDescent="0.2">
      <c r="A17" s="10" t="s">
        <v>5</v>
      </c>
      <c r="B17" s="10"/>
      <c r="C17" s="11" t="s">
        <v>59</v>
      </c>
      <c r="D17" s="2">
        <v>55688.9</v>
      </c>
      <c r="E17" s="26">
        <v>126611.9</v>
      </c>
      <c r="F17" s="26">
        <v>121438.6</v>
      </c>
      <c r="G17" s="12">
        <f t="shared" si="0"/>
        <v>0.95914049153357628</v>
      </c>
      <c r="H17" s="13">
        <f t="shared" si="1"/>
        <v>-5173.2999999999884</v>
      </c>
    </row>
    <row r="18" spans="1:8" ht="15.75" x14ac:dyDescent="0.2">
      <c r="A18" s="10" t="s">
        <v>5</v>
      </c>
      <c r="B18" s="10" t="s">
        <v>7</v>
      </c>
      <c r="C18" s="11" t="s">
        <v>18</v>
      </c>
      <c r="D18" s="2">
        <v>2545</v>
      </c>
      <c r="E18" s="26">
        <v>2656</v>
      </c>
      <c r="F18" s="26">
        <v>2656</v>
      </c>
      <c r="G18" s="12">
        <f t="shared" si="0"/>
        <v>1</v>
      </c>
      <c r="H18" s="13">
        <f t="shared" si="1"/>
        <v>0</v>
      </c>
    </row>
    <row r="19" spans="1:8" ht="105" x14ac:dyDescent="0.2">
      <c r="A19" s="10" t="s">
        <v>5</v>
      </c>
      <c r="B19" s="10" t="s">
        <v>19</v>
      </c>
      <c r="C19" s="11" t="s">
        <v>20</v>
      </c>
      <c r="D19" s="2">
        <v>36231.300000000003</v>
      </c>
      <c r="E19" s="26">
        <v>92888</v>
      </c>
      <c r="F19" s="26">
        <v>88392</v>
      </c>
      <c r="G19" s="12">
        <f t="shared" si="0"/>
        <v>0.95159762294376027</v>
      </c>
      <c r="H19" s="13">
        <f t="shared" si="1"/>
        <v>-4496</v>
      </c>
    </row>
    <row r="20" spans="1:8" ht="75" x14ac:dyDescent="0.2">
      <c r="A20" s="10" t="s">
        <v>5</v>
      </c>
      <c r="B20" s="10" t="s">
        <v>21</v>
      </c>
      <c r="C20" s="11" t="s">
        <v>22</v>
      </c>
      <c r="D20" s="2">
        <v>16912.599999999999</v>
      </c>
      <c r="E20" s="26">
        <v>31067.9</v>
      </c>
      <c r="F20" s="26">
        <v>30390.6</v>
      </c>
      <c r="G20" s="12">
        <f t="shared" si="0"/>
        <v>0.97819936332999646</v>
      </c>
      <c r="H20" s="13">
        <f t="shared" si="1"/>
        <v>-677.30000000000291</v>
      </c>
    </row>
    <row r="21" spans="1:8" ht="30" x14ac:dyDescent="0.2">
      <c r="A21" s="10" t="s">
        <v>7</v>
      </c>
      <c r="B21" s="10"/>
      <c r="C21" s="11" t="s">
        <v>60</v>
      </c>
      <c r="D21" s="2">
        <v>696831.8</v>
      </c>
      <c r="E21" s="26">
        <v>423303.7</v>
      </c>
      <c r="F21" s="26">
        <v>415057.6</v>
      </c>
      <c r="G21" s="12">
        <f t="shared" si="0"/>
        <v>0.98051965999824708</v>
      </c>
      <c r="H21" s="13">
        <f t="shared" si="1"/>
        <v>-8246.1000000000349</v>
      </c>
    </row>
    <row r="22" spans="1:8" ht="30" x14ac:dyDescent="0.2">
      <c r="A22" s="10" t="s">
        <v>7</v>
      </c>
      <c r="B22" s="10" t="s">
        <v>2</v>
      </c>
      <c r="C22" s="11" t="s">
        <v>23</v>
      </c>
      <c r="D22" s="2">
        <v>199.4</v>
      </c>
      <c r="E22" s="26">
        <v>1062.5999999999999</v>
      </c>
      <c r="F22" s="26">
        <v>187.3</v>
      </c>
      <c r="G22" s="12">
        <f t="shared" si="0"/>
        <v>0.17626576322228499</v>
      </c>
      <c r="H22" s="13">
        <f t="shared" si="1"/>
        <v>-875.3</v>
      </c>
    </row>
    <row r="23" spans="1:8" ht="30" x14ac:dyDescent="0.2">
      <c r="A23" s="10" t="s">
        <v>7</v>
      </c>
      <c r="B23" s="10" t="s">
        <v>8</v>
      </c>
      <c r="C23" s="11" t="s">
        <v>24</v>
      </c>
      <c r="D23" s="2">
        <v>912.9</v>
      </c>
      <c r="E23" s="26">
        <v>792.6</v>
      </c>
      <c r="F23" s="26">
        <v>781.6</v>
      </c>
      <c r="G23" s="12">
        <f t="shared" si="0"/>
        <v>0.98612162503154177</v>
      </c>
      <c r="H23" s="13">
        <f t="shared" si="1"/>
        <v>-11</v>
      </c>
    </row>
    <row r="24" spans="1:8" ht="15.75" x14ac:dyDescent="0.2">
      <c r="A24" s="10" t="s">
        <v>7</v>
      </c>
      <c r="B24" s="10" t="s">
        <v>25</v>
      </c>
      <c r="C24" s="11" t="s">
        <v>26</v>
      </c>
      <c r="D24" s="2">
        <v>24597.9</v>
      </c>
      <c r="E24" s="26">
        <v>52052.1</v>
      </c>
      <c r="F24" s="26">
        <v>51108.7</v>
      </c>
      <c r="G24" s="12">
        <f t="shared" si="0"/>
        <v>0.98187585131051391</v>
      </c>
      <c r="H24" s="13">
        <f t="shared" si="1"/>
        <v>-943.40000000000146</v>
      </c>
    </row>
    <row r="25" spans="1:8" ht="30" x14ac:dyDescent="0.2">
      <c r="A25" s="10" t="s">
        <v>7</v>
      </c>
      <c r="B25" s="10" t="s">
        <v>27</v>
      </c>
      <c r="C25" s="11" t="s">
        <v>28</v>
      </c>
      <c r="D25" s="2">
        <v>652832.19999999995</v>
      </c>
      <c r="E25" s="26">
        <v>348335.7</v>
      </c>
      <c r="F25" s="26">
        <v>345666.7</v>
      </c>
      <c r="G25" s="12">
        <f t="shared" si="0"/>
        <v>0.99233785110168149</v>
      </c>
      <c r="H25" s="13">
        <f t="shared" si="1"/>
        <v>-2669</v>
      </c>
    </row>
    <row r="26" spans="1:8" ht="15.75" x14ac:dyDescent="0.2">
      <c r="A26" s="10" t="s">
        <v>7</v>
      </c>
      <c r="B26" s="10" t="s">
        <v>19</v>
      </c>
      <c r="C26" s="11" t="s">
        <v>29</v>
      </c>
      <c r="D26" s="2">
        <v>5399</v>
      </c>
      <c r="E26" s="26">
        <v>5695.9</v>
      </c>
      <c r="F26" s="26">
        <v>4716.5</v>
      </c>
      <c r="G26" s="12">
        <f t="shared" si="0"/>
        <v>0.82805175652662444</v>
      </c>
      <c r="H26" s="13">
        <f t="shared" si="1"/>
        <v>-979.39999999999964</v>
      </c>
    </row>
    <row r="27" spans="1:8" ht="45" x14ac:dyDescent="0.2">
      <c r="A27" s="10" t="s">
        <v>7</v>
      </c>
      <c r="B27" s="10" t="s">
        <v>30</v>
      </c>
      <c r="C27" s="11" t="s">
        <v>31</v>
      </c>
      <c r="D27" s="2">
        <v>12890.4</v>
      </c>
      <c r="E27" s="26">
        <v>15364.8</v>
      </c>
      <c r="F27" s="26">
        <v>12596.5</v>
      </c>
      <c r="G27" s="12">
        <f t="shared" si="0"/>
        <v>0.81982843902947</v>
      </c>
      <c r="H27" s="13">
        <f t="shared" si="1"/>
        <v>-2768.2999999999993</v>
      </c>
    </row>
    <row r="28" spans="1:8" ht="45" x14ac:dyDescent="0.2">
      <c r="A28" s="10" t="s">
        <v>8</v>
      </c>
      <c r="B28" s="10"/>
      <c r="C28" s="11" t="s">
        <v>61</v>
      </c>
      <c r="D28" s="2">
        <v>567416.80000000005</v>
      </c>
      <c r="E28" s="26">
        <v>466472.3</v>
      </c>
      <c r="F28" s="26">
        <v>450349.2</v>
      </c>
      <c r="G28" s="12">
        <f t="shared" si="0"/>
        <v>0.96543610413737324</v>
      </c>
      <c r="H28" s="13">
        <f t="shared" si="1"/>
        <v>-16123.099999999977</v>
      </c>
    </row>
    <row r="29" spans="1:8" ht="15.75" x14ac:dyDescent="0.2">
      <c r="A29" s="10" t="s">
        <v>8</v>
      </c>
      <c r="B29" s="10" t="s">
        <v>2</v>
      </c>
      <c r="C29" s="11" t="s">
        <v>32</v>
      </c>
      <c r="D29" s="2">
        <v>22298.9</v>
      </c>
      <c r="E29" s="26">
        <v>172124.9</v>
      </c>
      <c r="F29" s="26">
        <v>171701</v>
      </c>
      <c r="G29" s="12">
        <f t="shared" si="0"/>
        <v>0.99753725347117128</v>
      </c>
      <c r="H29" s="13">
        <f t="shared" si="1"/>
        <v>-423.89999999999418</v>
      </c>
    </row>
    <row r="30" spans="1:8" ht="30" x14ac:dyDescent="0.2">
      <c r="A30" s="10" t="s">
        <v>8</v>
      </c>
      <c r="B30" s="10" t="s">
        <v>3</v>
      </c>
      <c r="C30" s="11" t="s">
        <v>33</v>
      </c>
      <c r="D30" s="2">
        <v>120.4</v>
      </c>
      <c r="E30" s="26">
        <v>199347.4</v>
      </c>
      <c r="F30" s="26">
        <v>183648.2</v>
      </c>
      <c r="G30" s="12">
        <f t="shared" si="0"/>
        <v>0.92124702905580924</v>
      </c>
      <c r="H30" s="13">
        <f t="shared" si="1"/>
        <v>-15699.199999999983</v>
      </c>
    </row>
    <row r="31" spans="1:8" ht="15.75" x14ac:dyDescent="0.2">
      <c r="A31" s="10" t="s">
        <v>8</v>
      </c>
      <c r="B31" s="10" t="s">
        <v>5</v>
      </c>
      <c r="C31" s="11" t="s">
        <v>34</v>
      </c>
      <c r="D31" s="2">
        <v>448030.5</v>
      </c>
      <c r="E31" s="26">
        <v>95000</v>
      </c>
      <c r="F31" s="26">
        <v>95000</v>
      </c>
      <c r="G31" s="12">
        <f t="shared" si="0"/>
        <v>1</v>
      </c>
      <c r="H31" s="13">
        <f t="shared" si="1"/>
        <v>0</v>
      </c>
    </row>
    <row r="32" spans="1:8" ht="60" x14ac:dyDescent="0.2">
      <c r="A32" s="10" t="s">
        <v>8</v>
      </c>
      <c r="B32" s="10" t="s">
        <v>8</v>
      </c>
      <c r="C32" s="11" t="s">
        <v>35</v>
      </c>
      <c r="D32" s="2">
        <v>96967</v>
      </c>
      <c r="E32" s="26">
        <v>95000</v>
      </c>
      <c r="F32" s="26">
        <v>95000</v>
      </c>
      <c r="G32" s="12">
        <f t="shared" si="0"/>
        <v>1</v>
      </c>
      <c r="H32" s="13">
        <f t="shared" si="1"/>
        <v>0</v>
      </c>
    </row>
    <row r="33" spans="1:8" ht="45" x14ac:dyDescent="0.2">
      <c r="A33" s="10" t="s">
        <v>10</v>
      </c>
      <c r="B33" s="10"/>
      <c r="C33" s="11" t="s">
        <v>62</v>
      </c>
      <c r="D33" s="2">
        <v>2508.6</v>
      </c>
      <c r="E33" s="26">
        <v>6457.4</v>
      </c>
      <c r="F33" s="26">
        <v>6457.4</v>
      </c>
      <c r="G33" s="12">
        <f t="shared" si="0"/>
        <v>1</v>
      </c>
      <c r="H33" s="13">
        <f t="shared" si="1"/>
        <v>0</v>
      </c>
    </row>
    <row r="34" spans="1:8" ht="45" x14ac:dyDescent="0.2">
      <c r="A34" s="10" t="s">
        <v>10</v>
      </c>
      <c r="B34" s="10" t="s">
        <v>8</v>
      </c>
      <c r="C34" s="11" t="s">
        <v>36</v>
      </c>
      <c r="D34" s="2">
        <v>2508.6</v>
      </c>
      <c r="E34" s="26">
        <v>6457.4</v>
      </c>
      <c r="F34" s="26">
        <v>6457.4</v>
      </c>
      <c r="G34" s="12">
        <f t="shared" si="0"/>
        <v>1</v>
      </c>
      <c r="H34" s="13">
        <f t="shared" si="1"/>
        <v>0</v>
      </c>
    </row>
    <row r="35" spans="1:8" ht="15.75" x14ac:dyDescent="0.2">
      <c r="A35" s="10" t="s">
        <v>12</v>
      </c>
      <c r="B35" s="10"/>
      <c r="C35" s="11" t="s">
        <v>63</v>
      </c>
      <c r="D35" s="2">
        <v>2227380.1</v>
      </c>
      <c r="E35" s="26">
        <v>2274510.2999999998</v>
      </c>
      <c r="F35" s="26">
        <v>2232742.7999999998</v>
      </c>
      <c r="G35" s="12">
        <f t="shared" si="0"/>
        <v>0.98163670659130453</v>
      </c>
      <c r="H35" s="13">
        <f t="shared" si="1"/>
        <v>-41767.5</v>
      </c>
    </row>
    <row r="36" spans="1:8" ht="30" x14ac:dyDescent="0.2">
      <c r="A36" s="10" t="s">
        <v>12</v>
      </c>
      <c r="B36" s="10" t="s">
        <v>2</v>
      </c>
      <c r="C36" s="11" t="s">
        <v>37</v>
      </c>
      <c r="D36" s="2">
        <v>736779.5</v>
      </c>
      <c r="E36" s="26">
        <v>515908.2</v>
      </c>
      <c r="F36" s="26">
        <v>490856.1</v>
      </c>
      <c r="G36" s="12">
        <f t="shared" si="0"/>
        <v>0.95144077958055318</v>
      </c>
      <c r="H36" s="13">
        <f t="shared" si="1"/>
        <v>-25052.100000000035</v>
      </c>
    </row>
    <row r="37" spans="1:8" ht="15.75" x14ac:dyDescent="0.2">
      <c r="A37" s="10" t="s">
        <v>12</v>
      </c>
      <c r="B37" s="10" t="s">
        <v>3</v>
      </c>
      <c r="C37" s="11" t="s">
        <v>38</v>
      </c>
      <c r="D37" s="2">
        <v>1303431.8999999999</v>
      </c>
      <c r="E37" s="26">
        <v>1552227</v>
      </c>
      <c r="F37" s="26">
        <v>1540398.7</v>
      </c>
      <c r="G37" s="12">
        <f t="shared" si="0"/>
        <v>0.99237978723472786</v>
      </c>
      <c r="H37" s="13">
        <f t="shared" si="1"/>
        <v>-11828.300000000047</v>
      </c>
    </row>
    <row r="38" spans="1:8" ht="30" x14ac:dyDescent="0.2">
      <c r="A38" s="10" t="s">
        <v>12</v>
      </c>
      <c r="B38" s="10" t="s">
        <v>5</v>
      </c>
      <c r="C38" s="11" t="s">
        <v>39</v>
      </c>
      <c r="D38" s="2">
        <v>97600.6</v>
      </c>
      <c r="E38" s="26">
        <v>95512.3</v>
      </c>
      <c r="F38" s="26">
        <v>92728.7</v>
      </c>
      <c r="G38" s="12">
        <f t="shared" si="0"/>
        <v>0.97085610963195312</v>
      </c>
      <c r="H38" s="13">
        <f t="shared" si="1"/>
        <v>-2783.6000000000058</v>
      </c>
    </row>
    <row r="39" spans="1:8" ht="75" x14ac:dyDescent="0.2">
      <c r="A39" s="10" t="s">
        <v>12</v>
      </c>
      <c r="B39" s="10" t="s">
        <v>8</v>
      </c>
      <c r="C39" s="11" t="s">
        <v>40</v>
      </c>
      <c r="D39" s="2">
        <v>363</v>
      </c>
      <c r="E39" s="26">
        <v>435</v>
      </c>
      <c r="F39" s="26">
        <v>366</v>
      </c>
      <c r="G39" s="12">
        <f t="shared" si="0"/>
        <v>0.8413793103448276</v>
      </c>
      <c r="H39" s="13">
        <f t="shared" si="1"/>
        <v>-69</v>
      </c>
    </row>
    <row r="40" spans="1:8" ht="15.75" x14ac:dyDescent="0.2">
      <c r="A40" s="10" t="s">
        <v>12</v>
      </c>
      <c r="B40" s="10" t="s">
        <v>12</v>
      </c>
      <c r="C40" s="11" t="s">
        <v>41</v>
      </c>
      <c r="D40" s="2">
        <v>9575</v>
      </c>
      <c r="E40" s="26">
        <v>7865.2</v>
      </c>
      <c r="F40" s="26">
        <v>7767.2</v>
      </c>
      <c r="G40" s="12">
        <f t="shared" si="0"/>
        <v>0.98754004983980059</v>
      </c>
      <c r="H40" s="13">
        <f t="shared" si="1"/>
        <v>-98</v>
      </c>
    </row>
    <row r="41" spans="1:8" ht="30" x14ac:dyDescent="0.2">
      <c r="A41" s="10" t="s">
        <v>12</v>
      </c>
      <c r="B41" s="10" t="s">
        <v>27</v>
      </c>
      <c r="C41" s="11" t="s">
        <v>42</v>
      </c>
      <c r="D41" s="2">
        <v>79630.100000000006</v>
      </c>
      <c r="E41" s="26">
        <v>102562.6</v>
      </c>
      <c r="F41" s="26">
        <v>100626.1</v>
      </c>
      <c r="G41" s="12">
        <f t="shared" si="0"/>
        <v>0.98111884839112895</v>
      </c>
      <c r="H41" s="13">
        <f t="shared" si="1"/>
        <v>-1936.5</v>
      </c>
    </row>
    <row r="42" spans="1:8" ht="45" x14ac:dyDescent="0.2">
      <c r="A42" s="10" t="s">
        <v>25</v>
      </c>
      <c r="B42" s="10"/>
      <c r="C42" s="11" t="s">
        <v>64</v>
      </c>
      <c r="D42" s="2">
        <v>485133</v>
      </c>
      <c r="E42" s="26">
        <v>402476.5</v>
      </c>
      <c r="F42" s="26">
        <v>383245.4</v>
      </c>
      <c r="G42" s="12">
        <f t="shared" si="0"/>
        <v>0.9522180798133556</v>
      </c>
      <c r="H42" s="13">
        <f t="shared" si="1"/>
        <v>-19231.099999999977</v>
      </c>
    </row>
    <row r="43" spans="1:8" ht="15.75" x14ac:dyDescent="0.2">
      <c r="A43" s="10" t="s">
        <v>25</v>
      </c>
      <c r="B43" s="10" t="s">
        <v>2</v>
      </c>
      <c r="C43" s="11" t="s">
        <v>43</v>
      </c>
      <c r="D43" s="2">
        <v>483133</v>
      </c>
      <c r="E43" s="26">
        <v>399226.5</v>
      </c>
      <c r="F43" s="26">
        <v>383245.4</v>
      </c>
      <c r="G43" s="12">
        <f t="shared" si="0"/>
        <v>0.95996984168135135</v>
      </c>
      <c r="H43" s="13">
        <f t="shared" si="1"/>
        <v>-15981.099999999977</v>
      </c>
    </row>
    <row r="44" spans="1:8" ht="45" x14ac:dyDescent="0.2">
      <c r="A44" s="10" t="s">
        <v>25</v>
      </c>
      <c r="B44" s="10" t="s">
        <v>7</v>
      </c>
      <c r="C44" s="11" t="s">
        <v>44</v>
      </c>
      <c r="D44" s="2">
        <v>2000</v>
      </c>
      <c r="E44" s="26">
        <v>3250</v>
      </c>
      <c r="F44" s="26">
        <v>0</v>
      </c>
      <c r="G44" s="12">
        <f t="shared" si="0"/>
        <v>0</v>
      </c>
      <c r="H44" s="13">
        <f t="shared" si="1"/>
        <v>-3250</v>
      </c>
    </row>
    <row r="45" spans="1:8" ht="30" x14ac:dyDescent="0.2">
      <c r="A45" s="10" t="s">
        <v>19</v>
      </c>
      <c r="B45" s="10"/>
      <c r="C45" s="11" t="s">
        <v>65</v>
      </c>
      <c r="D45" s="2">
        <v>15750</v>
      </c>
      <c r="E45" s="26">
        <v>608082.19999999995</v>
      </c>
      <c r="F45" s="26">
        <v>571174.1</v>
      </c>
      <c r="G45" s="12">
        <f t="shared" si="0"/>
        <v>0.93930409408464843</v>
      </c>
      <c r="H45" s="13">
        <f t="shared" si="1"/>
        <v>-36908.099999999977</v>
      </c>
    </row>
    <row r="46" spans="1:8" ht="30" x14ac:dyDescent="0.2">
      <c r="A46" s="10" t="s">
        <v>19</v>
      </c>
      <c r="B46" s="10" t="s">
        <v>2</v>
      </c>
      <c r="C46" s="11" t="s">
        <v>45</v>
      </c>
      <c r="D46" s="2">
        <v>15750</v>
      </c>
      <c r="E46" s="26">
        <v>13756</v>
      </c>
      <c r="F46" s="26">
        <v>13756</v>
      </c>
      <c r="G46" s="12">
        <f t="shared" si="0"/>
        <v>1</v>
      </c>
      <c r="H46" s="13">
        <f t="shared" si="1"/>
        <v>0</v>
      </c>
    </row>
    <row r="47" spans="1:8" ht="45" x14ac:dyDescent="0.2">
      <c r="A47" s="10" t="s">
        <v>19</v>
      </c>
      <c r="B47" s="10" t="s">
        <v>3</v>
      </c>
      <c r="C47" s="11" t="s">
        <v>46</v>
      </c>
      <c r="D47" s="2">
        <v>722206</v>
      </c>
      <c r="E47" s="26">
        <v>65949.399999999994</v>
      </c>
      <c r="F47" s="26">
        <v>63767.9</v>
      </c>
      <c r="G47" s="12">
        <f t="shared" si="0"/>
        <v>0.96692160959766138</v>
      </c>
      <c r="H47" s="13">
        <f t="shared" si="1"/>
        <v>-2181.4999999999927</v>
      </c>
    </row>
    <row r="48" spans="1:8" ht="45" x14ac:dyDescent="0.2">
      <c r="A48" s="10" t="s">
        <v>19</v>
      </c>
      <c r="B48" s="10" t="s">
        <v>5</v>
      </c>
      <c r="C48" s="11" t="s">
        <v>47</v>
      </c>
      <c r="D48" s="2">
        <v>11488.6</v>
      </c>
      <c r="E48" s="26">
        <v>337483.9</v>
      </c>
      <c r="F48" s="26">
        <v>314164.5</v>
      </c>
      <c r="G48" s="12">
        <f t="shared" si="0"/>
        <v>0.93090218525980051</v>
      </c>
      <c r="H48" s="13">
        <f t="shared" si="1"/>
        <v>-23319.400000000023</v>
      </c>
    </row>
    <row r="49" spans="1:8" ht="30" x14ac:dyDescent="0.2">
      <c r="A49" s="10" t="s">
        <v>19</v>
      </c>
      <c r="B49" s="10" t="s">
        <v>7</v>
      </c>
      <c r="C49" s="11" t="s">
        <v>48</v>
      </c>
      <c r="D49" s="2">
        <v>56408.5</v>
      </c>
      <c r="E49" s="26">
        <v>83277.5</v>
      </c>
      <c r="F49" s="26">
        <v>75337.2</v>
      </c>
      <c r="G49" s="12">
        <f t="shared" si="0"/>
        <v>0.90465251718651496</v>
      </c>
      <c r="H49" s="13">
        <f t="shared" si="1"/>
        <v>-7940.3000000000029</v>
      </c>
    </row>
    <row r="50" spans="1:8" ht="45" x14ac:dyDescent="0.2">
      <c r="A50" s="10" t="s">
        <v>19</v>
      </c>
      <c r="B50" s="10" t="s">
        <v>10</v>
      </c>
      <c r="C50" s="11" t="s">
        <v>49</v>
      </c>
      <c r="D50" s="2">
        <v>407722.8</v>
      </c>
      <c r="E50" s="26">
        <v>107615.4</v>
      </c>
      <c r="F50" s="26">
        <v>104148.5</v>
      </c>
      <c r="G50" s="12">
        <f t="shared" si="0"/>
        <v>0.96778435056692635</v>
      </c>
      <c r="H50" s="13">
        <f t="shared" si="1"/>
        <v>-3466.8999999999942</v>
      </c>
    </row>
    <row r="51" spans="1:8" ht="45" x14ac:dyDescent="0.2">
      <c r="A51" s="10" t="s">
        <v>14</v>
      </c>
      <c r="B51" s="10"/>
      <c r="C51" s="11" t="s">
        <v>77</v>
      </c>
      <c r="D51" s="2">
        <v>124764.5</v>
      </c>
      <c r="E51" s="26">
        <v>156888</v>
      </c>
      <c r="F51" s="26">
        <v>146173.6</v>
      </c>
      <c r="G51" s="12">
        <f t="shared" si="0"/>
        <v>0.93170669522206928</v>
      </c>
      <c r="H51" s="13">
        <f t="shared" si="1"/>
        <v>-10714.399999999994</v>
      </c>
    </row>
    <row r="52" spans="1:8" ht="15.75" x14ac:dyDescent="0.2">
      <c r="A52" s="10" t="s">
        <v>14</v>
      </c>
      <c r="B52" s="10" t="s">
        <v>3</v>
      </c>
      <c r="C52" s="11" t="s">
        <v>50</v>
      </c>
      <c r="D52" s="2">
        <v>121821.6</v>
      </c>
      <c r="E52" s="26">
        <v>156006.79999999999</v>
      </c>
      <c r="F52" s="26">
        <v>145292.5</v>
      </c>
      <c r="G52" s="12">
        <f t="shared" si="0"/>
        <v>0.93132158341815874</v>
      </c>
      <c r="H52" s="13">
        <f t="shared" si="1"/>
        <v>-10714.299999999988</v>
      </c>
    </row>
    <row r="53" spans="1:8" ht="45" x14ac:dyDescent="0.2">
      <c r="A53" s="10" t="s">
        <v>14</v>
      </c>
      <c r="B53" s="10" t="s">
        <v>8</v>
      </c>
      <c r="C53" s="11" t="s">
        <v>51</v>
      </c>
      <c r="D53" s="2">
        <v>160964.6</v>
      </c>
      <c r="E53" s="26">
        <v>881.2</v>
      </c>
      <c r="F53" s="26">
        <v>881.1</v>
      </c>
      <c r="G53" s="12">
        <f t="shared" si="0"/>
        <v>0.99988651838402176</v>
      </c>
      <c r="H53" s="13">
        <f t="shared" si="1"/>
        <v>-0.10000000000002274</v>
      </c>
    </row>
    <row r="54" spans="1:8" ht="45" x14ac:dyDescent="0.2">
      <c r="A54" s="10" t="s">
        <v>30</v>
      </c>
      <c r="B54" s="10"/>
      <c r="C54" s="11" t="s">
        <v>66</v>
      </c>
      <c r="D54" s="2">
        <v>300</v>
      </c>
      <c r="E54" s="26">
        <v>1310</v>
      </c>
      <c r="F54" s="26">
        <v>1299.7</v>
      </c>
      <c r="G54" s="12">
        <f t="shared" si="0"/>
        <v>0.99213740458015276</v>
      </c>
      <c r="H54" s="13">
        <f t="shared" si="1"/>
        <v>-10.299999999999955</v>
      </c>
    </row>
    <row r="55" spans="1:8" ht="30" x14ac:dyDescent="0.2">
      <c r="A55" s="10" t="s">
        <v>30</v>
      </c>
      <c r="B55" s="10" t="s">
        <v>3</v>
      </c>
      <c r="C55" s="11" t="s">
        <v>52</v>
      </c>
      <c r="D55" s="2">
        <v>147497.1</v>
      </c>
      <c r="E55" s="26">
        <v>1310</v>
      </c>
      <c r="F55" s="26">
        <v>1299.7</v>
      </c>
      <c r="G55" s="12">
        <f t="shared" si="0"/>
        <v>0.99213740458015276</v>
      </c>
      <c r="H55" s="13">
        <f t="shared" si="1"/>
        <v>-10.299999999999955</v>
      </c>
    </row>
    <row r="56" spans="1:8" ht="75" x14ac:dyDescent="0.2">
      <c r="A56" s="10" t="s">
        <v>16</v>
      </c>
      <c r="B56" s="10"/>
      <c r="C56" s="11" t="s">
        <v>67</v>
      </c>
      <c r="D56" s="2">
        <v>13167.5</v>
      </c>
      <c r="E56" s="26">
        <v>2000</v>
      </c>
      <c r="F56" s="26">
        <v>1.4</v>
      </c>
      <c r="G56" s="12">
        <f t="shared" si="0"/>
        <v>6.9999999999999999E-4</v>
      </c>
      <c r="H56" s="13">
        <f t="shared" si="1"/>
        <v>-1998.6</v>
      </c>
    </row>
    <row r="57" spans="1:8" ht="60" x14ac:dyDescent="0.2">
      <c r="A57" s="10" t="s">
        <v>16</v>
      </c>
      <c r="B57" s="10" t="s">
        <v>2</v>
      </c>
      <c r="C57" s="11" t="s">
        <v>53</v>
      </c>
      <c r="D57" s="2">
        <v>1210</v>
      </c>
      <c r="E57" s="26">
        <v>2000</v>
      </c>
      <c r="F57" s="26">
        <v>1.4</v>
      </c>
      <c r="G57" s="12">
        <f t="shared" si="0"/>
        <v>6.9999999999999999E-4</v>
      </c>
      <c r="H57" s="13">
        <f t="shared" si="1"/>
        <v>-1998.6</v>
      </c>
    </row>
    <row r="58" spans="1:8" ht="15.75" x14ac:dyDescent="0.25">
      <c r="A58" s="19" t="s">
        <v>78</v>
      </c>
      <c r="B58" s="20"/>
      <c r="C58" s="21"/>
      <c r="D58" s="3">
        <v>5239242.7</v>
      </c>
      <c r="E58" s="29">
        <v>4791438.5</v>
      </c>
      <c r="F58" s="29">
        <v>4640142.7</v>
      </c>
      <c r="G58" s="14">
        <f t="shared" si="0"/>
        <v>0.96842372076778194</v>
      </c>
      <c r="H58" s="15">
        <f t="shared" si="1"/>
        <v>-151295.79999999981</v>
      </c>
    </row>
    <row r="59" spans="1:8" x14ac:dyDescent="0.2">
      <c r="E59" s="30"/>
      <c r="F59" s="30"/>
      <c r="G59" s="16"/>
      <c r="H59" s="16"/>
    </row>
    <row r="60" spans="1:8" x14ac:dyDescent="0.2">
      <c r="E60" s="30"/>
      <c r="F60" s="30"/>
      <c r="G60" s="16"/>
      <c r="H60" s="16"/>
    </row>
  </sheetData>
  <mergeCells count="3">
    <mergeCell ref="A2:H2"/>
    <mergeCell ref="A1:G1"/>
    <mergeCell ref="A58:C5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306_Frolova</dc:creator>
  <dc:description>POI HSSF rep:2.55.0.244</dc:description>
  <cp:lastModifiedBy>Luneva_312</cp:lastModifiedBy>
  <cp:lastPrinted>2024-02-21T13:04:09Z</cp:lastPrinted>
  <dcterms:created xsi:type="dcterms:W3CDTF">2023-07-06T07:29:41Z</dcterms:created>
  <dcterms:modified xsi:type="dcterms:W3CDTF">2024-02-21T13:20:03Z</dcterms:modified>
</cp:coreProperties>
</file>