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Бюджет!$J$62</definedName>
    <definedName name="SIGN" localSheetId="0">Бюджет!$A$14:$H$15</definedName>
  </definedNames>
  <calcPr calcId="145621"/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7" i="1"/>
  <c r="G7" i="1"/>
</calcChain>
</file>

<file path=xl/sharedStrings.xml><?xml version="1.0" encoding="utf-8"?>
<sst xmlns="http://schemas.openxmlformats.org/spreadsheetml/2006/main" count="155" uniqueCount="79">
  <si>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</si>
  <si>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</si>
  <si>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</si>
  <si>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</si>
  <si>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</si>
  <si>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</si>
  <si>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</si>
  <si>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</si>
  <si>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</si>
  <si>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</si>
  <si>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</si>
  <si>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</si>
  <si>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</si>
  <si>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</si>
  <si>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</si>
  <si>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</si>
  <si>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</si>
  <si>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</si>
  <si>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</si>
  <si>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Органы юстиции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</si>
  <si>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</si>
  <si>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</si>
  <si>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</si>
  <si>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</si>
  <si>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</si>
  <si>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</si>
  <si>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</si>
  <si>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</si>
  <si>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</si>
  <si>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</si>
  <si>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</si>
  <si>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</si>
  <si>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</si>
  <si>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</si>
  <si>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</si>
  <si>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</si>
  <si>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</si>
  <si>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</si>
  <si>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</si>
  <si>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</si>
  <si>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</si>
  <si>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</si>
  <si>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</si>
  <si>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</si>
  <si>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</si>
  <si>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</si>
  <si>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</si>
  <si>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</si>
  <si>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</si>
  <si>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</si>
  <si>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</si>
  <si>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</si>
  <si>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</si>
  <si>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</si>
  <si>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(муниципального) внутреннего долга</t>
  </si>
  <si>
    <t>Наименование показателей</t>
  </si>
  <si>
    <t>Утверждено на 2023 год</t>
  </si>
  <si>
    <t>Исполнено на 01.07.2023 года</t>
  </si>
  <si>
    <t>Процент исполнения</t>
  </si>
  <si>
    <t>Отклонение (+,-)</t>
  </si>
  <si>
    <t>Итого расходов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</si>
  <si>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</si>
  <si>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</si>
  <si>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</si>
  <si>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</si>
  <si>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</si>
  <si>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</si>
  <si>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</si>
  <si>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</si>
  <si>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СРЕДСТВА МАССОВОЙ ИНФОРМАЦИИ</t>
  </si>
  <si>
    <t>ОБСЛУЖИВАНИЕ ГОСУДАРСТВЕННОГО И МУНИЦИПАЛЬНОГО ДОЛГА</t>
  </si>
  <si>
    <t>1</t>
  </si>
  <si>
    <t>2</t>
  </si>
  <si>
    <t>3</t>
  </si>
  <si>
    <t>4</t>
  </si>
  <si>
    <t>5</t>
  </si>
  <si>
    <t>6</t>
  </si>
  <si>
    <t>Утверждено на 2022 год</t>
  </si>
  <si>
    <t>Сведения об исполнении бюджета Шебекинского городского округа за 1 полугодие 2023 года                    по расходам в сравнении с запланированными значениями на соответствующий финансовый год              и с соответствующим периодом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</si>
</sst>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workbookViewId="0">
      <selection activeCell="I4" sqref="I4"/>
    </sheetView>
  </sheetViews>
  <sheetFormatPr defaultRowHeight="12.75" customHeight="1" outlineLevelRow="1" x14ac:dyDescent="0.25"/>
  <cols>
    <col min="1" max="1" width="5.5703125" style="2" customWidth="1"/>
    <col min="2" max="2" width="6.7109375" style="2" customWidth="1"/>
    <col min="3" max="3" width="28" style="1" customWidth="1"/>
    <col min="4" max="4" width="17.42578125" style="1" customWidth="1"/>
    <col min="5" max="5" width="13.42578125" style="2" customWidth="1"/>
    <col min="6" max="6" width="11.7109375" style="2" customWidth="1"/>
    <col min="7" max="7" width="9.28515625" style="6" customWidth="1"/>
    <col min="8" max="8" width="15.140625" style="2" customWidth="1"/>
    <col min="9" max="10" width="9.140625" style="1" customWidth="1"/>
    <col min="11" max="16384" width="9.140625" style="1"/>
  </cols>
  <sheetData>
    <row r="1" spans="1:10" ht="51" customHeight="1" x14ac:dyDescent="0.25">
      <c r="A1" s="23" t="s">
        <v>78</v>
      </c>
      <c r="B1" s="23"/>
      <c r="C1" s="23"/>
      <c r="D1" s="23"/>
      <c r="E1" s="23"/>
      <c r="F1" s="23"/>
      <c r="G1" s="23"/>
      <c r="H1" s="23"/>
    </row>
    <row r="2" spans="1:10" ht="12.75" customHeight="1" x14ac:dyDescent="0.25">
      <c r="A2" s="9"/>
    </row>
    <row r="4" spans="1:10" ht="15.75" x14ac:dyDescent="0.25">
      <c r="A4" s="12"/>
      <c r="B4" s="12"/>
      <c r="C4" s="12"/>
      <c r="D4" s="12"/>
      <c r="E4" s="13"/>
      <c r="F4" s="12"/>
      <c r="G4" s="14"/>
      <c r="H4" s="13"/>
      <c r="I4" s="12"/>
      <c r="J4" s="12"/>
    </row>
    <row r="5" spans="1:10" ht="63" x14ac:dyDescent="0.25">
      <c r="A5" s="20" t="s">
        <v>0</v>
      </c>
      <c r="B5" s="20" t="s">
        <v>1</v>
      </c>
      <c r="C5" s="20" t="s">
        <v>55</v>
      </c>
      <c r="D5" s="20" t="s">
        <v>77</v>
      </c>
      <c r="E5" s="20" t="s">
        <v>56</v>
      </c>
      <c r="F5" s="20" t="s">
        <v>57</v>
      </c>
      <c r="G5" s="21" t="s">
        <v>58</v>
      </c>
      <c r="H5" s="22" t="s">
        <v>59</v>
      </c>
    </row>
    <row r="6" spans="1:10" ht="15.75" x14ac:dyDescent="0.25">
      <c r="A6" s="3" t="s">
        <v>71</v>
      </c>
      <c r="B6" s="3" t="s">
        <v>72</v>
      </c>
      <c r="C6" s="3" t="s">
        <v>73</v>
      </c>
      <c r="D6" s="3"/>
      <c r="E6" s="3" t="s">
        <v>74</v>
      </c>
      <c r="F6" s="3" t="s">
        <v>75</v>
      </c>
      <c r="G6" s="3" t="s">
        <v>76</v>
      </c>
      <c r="H6" s="5">
        <v>7</v>
      </c>
    </row>
    <row r="7" spans="1:10" ht="32.25" customHeight="1" x14ac:dyDescent="0.25">
      <c r="A7" s="3" t="s">
        <v>2</v>
      </c>
      <c r="B7" s="3"/>
      <c r="C7" s="4" t="s">
        <v>61</v>
      </c>
      <c r="D7" s="15">
        <v>304152.7</v>
      </c>
      <c r="E7" s="15">
        <v>338004.7</v>
      </c>
      <c r="F7" s="15">
        <v>133710.9</v>
      </c>
      <c r="G7" s="7">
        <f>F7/E7</f>
        <v>0.39558887790613562</v>
      </c>
      <c r="H7" s="8">
        <f>F7-E7</f>
        <v>-204293.80000000002</v>
      </c>
    </row>
    <row r="8" spans="1:10" ht="94.5" outlineLevel="1" x14ac:dyDescent="0.25">
      <c r="A8" s="3" t="s">
        <v>2</v>
      </c>
      <c r="B8" s="3" t="s">
        <v>3</v>
      </c>
      <c r="C8" s="4" t="s">
        <v>4</v>
      </c>
      <c r="D8" s="15">
        <v>2800</v>
      </c>
      <c r="E8" s="15">
        <v>2840</v>
      </c>
      <c r="F8" s="15">
        <v>1518.7</v>
      </c>
      <c r="G8" s="7">
        <f t="shared" ref="G8:G57" si="0">F8/E8</f>
        <v>0.53475352112676056</v>
      </c>
      <c r="H8" s="8">
        <f t="shared" ref="H8:H57" si="1">F8-E8</f>
        <v>-1321.3</v>
      </c>
    </row>
    <row r="9" spans="1:10" ht="126" outlineLevel="1" x14ac:dyDescent="0.25">
      <c r="A9" s="3" t="s">
        <v>2</v>
      </c>
      <c r="B9" s="3" t="s">
        <v>5</v>
      </c>
      <c r="C9" s="4" t="s">
        <v>6</v>
      </c>
      <c r="D9" s="15">
        <v>6459</v>
      </c>
      <c r="E9" s="15">
        <v>6524</v>
      </c>
      <c r="F9" s="15">
        <v>2726</v>
      </c>
      <c r="G9" s="7">
        <f t="shared" si="0"/>
        <v>0.41784181483752297</v>
      </c>
      <c r="H9" s="8">
        <f t="shared" si="1"/>
        <v>-3798</v>
      </c>
    </row>
    <row r="10" spans="1:10" ht="110.25" outlineLevel="1" x14ac:dyDescent="0.25">
      <c r="A10" s="3" t="s">
        <v>2</v>
      </c>
      <c r="B10" s="3" t="s">
        <v>7</v>
      </c>
      <c r="C10" s="4" t="s">
        <v>8</v>
      </c>
      <c r="D10" s="15">
        <v>99644</v>
      </c>
      <c r="E10" s="15">
        <v>103937.3</v>
      </c>
      <c r="F10" s="15">
        <v>46950.3</v>
      </c>
      <c r="G10" s="7">
        <f t="shared" si="0"/>
        <v>0.45171752585452962</v>
      </c>
      <c r="H10" s="8">
        <f t="shared" si="1"/>
        <v>-56987</v>
      </c>
    </row>
    <row r="11" spans="1:10" ht="15.75" outlineLevel="1" x14ac:dyDescent="0.25">
      <c r="A11" s="3" t="s">
        <v>2</v>
      </c>
      <c r="B11" s="3" t="s">
        <v>9</v>
      </c>
      <c r="C11" s="4" t="s">
        <v>10</v>
      </c>
      <c r="D11" s="15">
        <v>164.4</v>
      </c>
      <c r="E11" s="15">
        <v>2.2999999999999998</v>
      </c>
      <c r="F11" s="15">
        <v>0</v>
      </c>
      <c r="G11" s="7">
        <f t="shared" si="0"/>
        <v>0</v>
      </c>
      <c r="H11" s="8">
        <f t="shared" si="1"/>
        <v>-2.2999999999999998</v>
      </c>
    </row>
    <row r="12" spans="1:10" ht="94.5" outlineLevel="1" x14ac:dyDescent="0.25">
      <c r="A12" s="3" t="s">
        <v>2</v>
      </c>
      <c r="B12" s="3" t="s">
        <v>11</v>
      </c>
      <c r="C12" s="4" t="s">
        <v>12</v>
      </c>
      <c r="D12" s="15">
        <v>24004</v>
      </c>
      <c r="E12" s="15">
        <v>23408.400000000001</v>
      </c>
      <c r="F12" s="15">
        <v>10640.6</v>
      </c>
      <c r="G12" s="7">
        <f t="shared" si="0"/>
        <v>0.45456331915039044</v>
      </c>
      <c r="H12" s="8">
        <f t="shared" si="1"/>
        <v>-12767.800000000001</v>
      </c>
    </row>
    <row r="13" spans="1:10" ht="31.5" outlineLevel="1" x14ac:dyDescent="0.25">
      <c r="A13" s="3" t="s">
        <v>2</v>
      </c>
      <c r="B13" s="3" t="s">
        <v>13</v>
      </c>
      <c r="C13" s="4" t="s">
        <v>14</v>
      </c>
      <c r="D13" s="15">
        <v>3030.9</v>
      </c>
      <c r="E13" s="15">
        <v>7006</v>
      </c>
      <c r="F13" s="15">
        <v>0</v>
      </c>
      <c r="G13" s="7">
        <f t="shared" si="0"/>
        <v>0</v>
      </c>
      <c r="H13" s="8">
        <f t="shared" si="1"/>
        <v>-7006</v>
      </c>
    </row>
    <row r="14" spans="1:10" ht="15.75" outlineLevel="1" x14ac:dyDescent="0.25">
      <c r="A14" s="3" t="s">
        <v>2</v>
      </c>
      <c r="B14" s="3" t="s">
        <v>15</v>
      </c>
      <c r="C14" s="4" t="s">
        <v>16</v>
      </c>
      <c r="D14" s="15">
        <v>13596.5</v>
      </c>
      <c r="E14" s="15">
        <v>42760.3</v>
      </c>
      <c r="F14" s="15">
        <v>0</v>
      </c>
      <c r="G14" s="7">
        <f t="shared" si="0"/>
        <v>0</v>
      </c>
      <c r="H14" s="8">
        <f t="shared" si="1"/>
        <v>-42760.3</v>
      </c>
    </row>
    <row r="15" spans="1:10" ht="47.25" outlineLevel="1" x14ac:dyDescent="0.25">
      <c r="A15" s="3" t="s">
        <v>2</v>
      </c>
      <c r="B15" s="3" t="s">
        <v>17</v>
      </c>
      <c r="C15" s="4" t="s">
        <v>18</v>
      </c>
      <c r="D15" s="15">
        <v>154453.9</v>
      </c>
      <c r="E15" s="15">
        <v>151526.20000000001</v>
      </c>
      <c r="F15" s="15">
        <v>71875.3</v>
      </c>
      <c r="G15" s="7">
        <f t="shared" si="0"/>
        <v>0.47434239095285169</v>
      </c>
      <c r="H15" s="8">
        <f t="shared" si="1"/>
        <v>-79650.900000000009</v>
      </c>
    </row>
    <row r="16" spans="1:10" ht="75.75" customHeight="1" x14ac:dyDescent="0.25">
      <c r="A16" s="3" t="s">
        <v>5</v>
      </c>
      <c r="B16" s="3"/>
      <c r="C16" s="4" t="s">
        <v>62</v>
      </c>
      <c r="D16" s="15">
        <v>55688.9</v>
      </c>
      <c r="E16" s="15">
        <v>71993.100000000006</v>
      </c>
      <c r="F16" s="15">
        <v>27733.7</v>
      </c>
      <c r="G16" s="7">
        <f t="shared" si="0"/>
        <v>0.38522719538400207</v>
      </c>
      <c r="H16" s="8">
        <f t="shared" si="1"/>
        <v>-44259.400000000009</v>
      </c>
    </row>
    <row r="17" spans="1:8" ht="15.75" outlineLevel="1" x14ac:dyDescent="0.25">
      <c r="A17" s="3" t="s">
        <v>5</v>
      </c>
      <c r="B17" s="3" t="s">
        <v>7</v>
      </c>
      <c r="C17" s="4" t="s">
        <v>19</v>
      </c>
      <c r="D17" s="15">
        <v>2545</v>
      </c>
      <c r="E17" s="15">
        <v>2581</v>
      </c>
      <c r="F17" s="15">
        <v>1198.5</v>
      </c>
      <c r="G17" s="7">
        <f t="shared" si="0"/>
        <v>0.46435490120108486</v>
      </c>
      <c r="H17" s="8">
        <f t="shared" si="1"/>
        <v>-1382.5</v>
      </c>
    </row>
    <row r="18" spans="1:8" ht="94.5" outlineLevel="1" x14ac:dyDescent="0.25">
      <c r="A18" s="3" t="s">
        <v>5</v>
      </c>
      <c r="B18" s="3" t="s">
        <v>20</v>
      </c>
      <c r="C18" s="4" t="s">
        <v>21</v>
      </c>
      <c r="D18" s="15">
        <v>36231.300000000003</v>
      </c>
      <c r="E18" s="15">
        <v>35427.699999999997</v>
      </c>
      <c r="F18" s="15">
        <v>11545.9</v>
      </c>
      <c r="G18" s="7">
        <f t="shared" si="0"/>
        <v>0.32590035480711421</v>
      </c>
      <c r="H18" s="8">
        <f t="shared" si="1"/>
        <v>-23881.799999999996</v>
      </c>
    </row>
    <row r="19" spans="1:8" ht="78.75" outlineLevel="1" x14ac:dyDescent="0.25">
      <c r="A19" s="3" t="s">
        <v>5</v>
      </c>
      <c r="B19" s="3" t="s">
        <v>22</v>
      </c>
      <c r="C19" s="4" t="s">
        <v>23</v>
      </c>
      <c r="D19" s="15">
        <v>16912.599999999999</v>
      </c>
      <c r="E19" s="15">
        <v>33984.400000000001</v>
      </c>
      <c r="F19" s="15">
        <v>14989.4</v>
      </c>
      <c r="G19" s="7">
        <f t="shared" si="0"/>
        <v>0.44106707783571281</v>
      </c>
      <c r="H19" s="8">
        <f t="shared" si="1"/>
        <v>-18995</v>
      </c>
    </row>
    <row r="20" spans="1:8" ht="38.25" customHeight="1" x14ac:dyDescent="0.25">
      <c r="A20" s="3" t="s">
        <v>7</v>
      </c>
      <c r="B20" s="3"/>
      <c r="C20" s="4" t="s">
        <v>63</v>
      </c>
      <c r="D20" s="15">
        <v>696831.8</v>
      </c>
      <c r="E20" s="15">
        <v>414029.9</v>
      </c>
      <c r="F20" s="15">
        <v>224485.8</v>
      </c>
      <c r="G20" s="7">
        <f t="shared" si="0"/>
        <v>0.54219707320654853</v>
      </c>
      <c r="H20" s="8">
        <f t="shared" si="1"/>
        <v>-189544.10000000003</v>
      </c>
    </row>
    <row r="21" spans="1:8" ht="31.5" outlineLevel="1" x14ac:dyDescent="0.25">
      <c r="A21" s="3" t="s">
        <v>7</v>
      </c>
      <c r="B21" s="3" t="s">
        <v>2</v>
      </c>
      <c r="C21" s="4" t="s">
        <v>24</v>
      </c>
      <c r="D21" s="15">
        <v>199.4</v>
      </c>
      <c r="E21" s="15">
        <v>47444.6</v>
      </c>
      <c r="F21" s="15">
        <v>0</v>
      </c>
      <c r="G21" s="7">
        <f t="shared" si="0"/>
        <v>0</v>
      </c>
      <c r="H21" s="8">
        <f t="shared" si="1"/>
        <v>-47444.6</v>
      </c>
    </row>
    <row r="22" spans="1:8" ht="31.5" outlineLevel="1" x14ac:dyDescent="0.25">
      <c r="A22" s="3" t="s">
        <v>7</v>
      </c>
      <c r="B22" s="3" t="s">
        <v>9</v>
      </c>
      <c r="C22" s="4" t="s">
        <v>25</v>
      </c>
      <c r="D22" s="15">
        <v>912.9</v>
      </c>
      <c r="E22" s="15">
        <v>792.6</v>
      </c>
      <c r="F22" s="15">
        <v>243.6</v>
      </c>
      <c r="G22" s="7">
        <f t="shared" si="0"/>
        <v>0.30734292202876606</v>
      </c>
      <c r="H22" s="8">
        <f t="shared" si="1"/>
        <v>-549</v>
      </c>
    </row>
    <row r="23" spans="1:8" ht="15.75" outlineLevel="1" x14ac:dyDescent="0.25">
      <c r="A23" s="3" t="s">
        <v>7</v>
      </c>
      <c r="B23" s="3" t="s">
        <v>26</v>
      </c>
      <c r="C23" s="4" t="s">
        <v>27</v>
      </c>
      <c r="D23" s="15">
        <v>24597.9</v>
      </c>
      <c r="E23" s="15">
        <v>26035.4</v>
      </c>
      <c r="F23" s="15">
        <v>17468.099999999999</v>
      </c>
      <c r="G23" s="7">
        <f t="shared" si="0"/>
        <v>0.67093649415795409</v>
      </c>
      <c r="H23" s="8">
        <f t="shared" si="1"/>
        <v>-8567.3000000000029</v>
      </c>
    </row>
    <row r="24" spans="1:8" ht="31.5" outlineLevel="1" x14ac:dyDescent="0.25">
      <c r="A24" s="3" t="s">
        <v>7</v>
      </c>
      <c r="B24" s="3" t="s">
        <v>28</v>
      </c>
      <c r="C24" s="4" t="s">
        <v>29</v>
      </c>
      <c r="D24" s="15">
        <v>652832.19999999995</v>
      </c>
      <c r="E24" s="15">
        <v>319427.5</v>
      </c>
      <c r="F24" s="15">
        <v>203663</v>
      </c>
      <c r="G24" s="7">
        <f t="shared" si="0"/>
        <v>0.63758755899225961</v>
      </c>
      <c r="H24" s="8">
        <f t="shared" si="1"/>
        <v>-115764.5</v>
      </c>
    </row>
    <row r="25" spans="1:8" ht="15.75" outlineLevel="1" x14ac:dyDescent="0.25">
      <c r="A25" s="3" t="s">
        <v>7</v>
      </c>
      <c r="B25" s="3" t="s">
        <v>20</v>
      </c>
      <c r="C25" s="4" t="s">
        <v>30</v>
      </c>
      <c r="D25" s="15">
        <v>5399</v>
      </c>
      <c r="E25" s="15">
        <v>5695.9</v>
      </c>
      <c r="F25" s="15">
        <v>2456.8000000000002</v>
      </c>
      <c r="G25" s="7">
        <f t="shared" si="0"/>
        <v>0.43132779718745068</v>
      </c>
      <c r="H25" s="8">
        <f t="shared" si="1"/>
        <v>-3239.0999999999995</v>
      </c>
    </row>
    <row r="26" spans="1:8" ht="31.5" outlineLevel="1" x14ac:dyDescent="0.25">
      <c r="A26" s="3" t="s">
        <v>7</v>
      </c>
      <c r="B26" s="3" t="s">
        <v>31</v>
      </c>
      <c r="C26" s="4" t="s">
        <v>32</v>
      </c>
      <c r="D26" s="15">
        <v>12890.4</v>
      </c>
      <c r="E26" s="15">
        <v>14633.9</v>
      </c>
      <c r="F26" s="15">
        <v>654.4</v>
      </c>
      <c r="G26" s="7">
        <f t="shared" si="0"/>
        <v>4.471808608778248E-2</v>
      </c>
      <c r="H26" s="8">
        <f t="shared" si="1"/>
        <v>-13979.5</v>
      </c>
    </row>
    <row r="27" spans="1:8" ht="53.25" customHeight="1" x14ac:dyDescent="0.25">
      <c r="A27" s="3" t="s">
        <v>9</v>
      </c>
      <c r="B27" s="3"/>
      <c r="C27" s="4" t="s">
        <v>64</v>
      </c>
      <c r="D27" s="15">
        <v>567416.80000000005</v>
      </c>
      <c r="E27" s="15">
        <v>443091.8</v>
      </c>
      <c r="F27" s="15">
        <v>82108</v>
      </c>
      <c r="G27" s="7">
        <f t="shared" si="0"/>
        <v>0.18530697250547179</v>
      </c>
      <c r="H27" s="8">
        <f t="shared" si="1"/>
        <v>-360983.8</v>
      </c>
    </row>
    <row r="28" spans="1:8" ht="15.75" outlineLevel="1" x14ac:dyDescent="0.25">
      <c r="A28" s="3" t="s">
        <v>9</v>
      </c>
      <c r="B28" s="3" t="s">
        <v>2</v>
      </c>
      <c r="C28" s="4" t="s">
        <v>33</v>
      </c>
      <c r="D28" s="15">
        <v>22298.9</v>
      </c>
      <c r="E28" s="15">
        <v>149933</v>
      </c>
      <c r="F28" s="15">
        <v>8619.5</v>
      </c>
      <c r="G28" s="7">
        <f t="shared" si="0"/>
        <v>5.74890117585855E-2</v>
      </c>
      <c r="H28" s="8">
        <f t="shared" si="1"/>
        <v>-141313.5</v>
      </c>
    </row>
    <row r="29" spans="1:8" ht="15.75" outlineLevel="1" x14ac:dyDescent="0.25">
      <c r="A29" s="3" t="s">
        <v>9</v>
      </c>
      <c r="B29" s="3" t="s">
        <v>3</v>
      </c>
      <c r="C29" s="4" t="s">
        <v>34</v>
      </c>
      <c r="D29" s="15">
        <v>120.4</v>
      </c>
      <c r="E29" s="15">
        <v>450</v>
      </c>
      <c r="F29" s="15">
        <v>0</v>
      </c>
      <c r="G29" s="7">
        <f t="shared" si="0"/>
        <v>0</v>
      </c>
      <c r="H29" s="8">
        <f t="shared" si="1"/>
        <v>-450</v>
      </c>
    </row>
    <row r="30" spans="1:8" ht="15.75" outlineLevel="1" x14ac:dyDescent="0.25">
      <c r="A30" s="3" t="s">
        <v>9</v>
      </c>
      <c r="B30" s="3" t="s">
        <v>5</v>
      </c>
      <c r="C30" s="4" t="s">
        <v>35</v>
      </c>
      <c r="D30" s="15">
        <v>448030.5</v>
      </c>
      <c r="E30" s="15">
        <v>197708.79999999999</v>
      </c>
      <c r="F30" s="15">
        <v>63208.1</v>
      </c>
      <c r="G30" s="7">
        <f t="shared" si="0"/>
        <v>0.31970301777159138</v>
      </c>
      <c r="H30" s="8">
        <f t="shared" si="1"/>
        <v>-134500.69999999998</v>
      </c>
    </row>
    <row r="31" spans="1:8" ht="47.25" outlineLevel="1" x14ac:dyDescent="0.25">
      <c r="A31" s="3" t="s">
        <v>9</v>
      </c>
      <c r="B31" s="3" t="s">
        <v>9</v>
      </c>
      <c r="C31" s="4" t="s">
        <v>36</v>
      </c>
      <c r="D31" s="15">
        <v>96967</v>
      </c>
      <c r="E31" s="15">
        <v>95000</v>
      </c>
      <c r="F31" s="15">
        <v>10280.299999999999</v>
      </c>
      <c r="G31" s="7">
        <f t="shared" si="0"/>
        <v>0.10821368421052631</v>
      </c>
      <c r="H31" s="8">
        <f t="shared" si="1"/>
        <v>-84719.7</v>
      </c>
    </row>
    <row r="32" spans="1:8" ht="33" customHeight="1" x14ac:dyDescent="0.25">
      <c r="A32" s="3" t="s">
        <v>11</v>
      </c>
      <c r="B32" s="3"/>
      <c r="C32" s="4" t="s">
        <v>65</v>
      </c>
      <c r="D32" s="15">
        <v>2508.6</v>
      </c>
      <c r="E32" s="15">
        <v>868</v>
      </c>
      <c r="F32" s="15">
        <v>352.5</v>
      </c>
      <c r="G32" s="7">
        <f t="shared" si="0"/>
        <v>0.40610599078341014</v>
      </c>
      <c r="H32" s="8">
        <f t="shared" si="1"/>
        <v>-515.5</v>
      </c>
    </row>
    <row r="33" spans="1:8" ht="47.25" outlineLevel="1" x14ac:dyDescent="0.25">
      <c r="A33" s="3" t="s">
        <v>11</v>
      </c>
      <c r="B33" s="3" t="s">
        <v>9</v>
      </c>
      <c r="C33" s="4" t="s">
        <v>37</v>
      </c>
      <c r="D33" s="15">
        <v>2508.6</v>
      </c>
      <c r="E33" s="15">
        <v>868</v>
      </c>
      <c r="F33" s="15">
        <v>352.5</v>
      </c>
      <c r="G33" s="7">
        <f t="shared" si="0"/>
        <v>0.40610599078341014</v>
      </c>
      <c r="H33" s="8">
        <f t="shared" si="1"/>
        <v>-515.5</v>
      </c>
    </row>
    <row r="34" spans="1:8" ht="15.75" x14ac:dyDescent="0.25">
      <c r="A34" s="3" t="s">
        <v>13</v>
      </c>
      <c r="B34" s="3"/>
      <c r="C34" s="4" t="s">
        <v>66</v>
      </c>
      <c r="D34" s="15">
        <v>2227380.1</v>
      </c>
      <c r="E34" s="15">
        <v>2242221.2999999998</v>
      </c>
      <c r="F34" s="15">
        <v>1111980.7</v>
      </c>
      <c r="G34" s="7">
        <f t="shared" si="0"/>
        <v>0.49592816730444939</v>
      </c>
      <c r="H34" s="8">
        <f t="shared" si="1"/>
        <v>-1130240.5999999999</v>
      </c>
    </row>
    <row r="35" spans="1:8" ht="15.75" outlineLevel="1" x14ac:dyDescent="0.25">
      <c r="A35" s="3" t="s">
        <v>13</v>
      </c>
      <c r="B35" s="3" t="s">
        <v>2</v>
      </c>
      <c r="C35" s="4" t="s">
        <v>38</v>
      </c>
      <c r="D35" s="15">
        <v>736779.5</v>
      </c>
      <c r="E35" s="15">
        <v>491692.4</v>
      </c>
      <c r="F35" s="15">
        <v>232117</v>
      </c>
      <c r="G35" s="7">
        <f t="shared" si="0"/>
        <v>0.47207766481645841</v>
      </c>
      <c r="H35" s="8">
        <f t="shared" si="1"/>
        <v>-259575.40000000002</v>
      </c>
    </row>
    <row r="36" spans="1:8" ht="15.75" outlineLevel="1" x14ac:dyDescent="0.25">
      <c r="A36" s="3" t="s">
        <v>13</v>
      </c>
      <c r="B36" s="3" t="s">
        <v>3</v>
      </c>
      <c r="C36" s="4" t="s">
        <v>39</v>
      </c>
      <c r="D36" s="15">
        <v>1303431.8999999999</v>
      </c>
      <c r="E36" s="15">
        <v>1536581.2</v>
      </c>
      <c r="F36" s="15">
        <v>777664.7</v>
      </c>
      <c r="G36" s="7">
        <f t="shared" si="0"/>
        <v>0.5061006213013669</v>
      </c>
      <c r="H36" s="8">
        <f t="shared" si="1"/>
        <v>-758916.5</v>
      </c>
    </row>
    <row r="37" spans="1:8" ht="31.5" outlineLevel="1" x14ac:dyDescent="0.25">
      <c r="A37" s="3" t="s">
        <v>13</v>
      </c>
      <c r="B37" s="3" t="s">
        <v>5</v>
      </c>
      <c r="C37" s="4" t="s">
        <v>40</v>
      </c>
      <c r="D37" s="15">
        <v>97600.6</v>
      </c>
      <c r="E37" s="15">
        <v>104364</v>
      </c>
      <c r="F37" s="15">
        <v>48444.3</v>
      </c>
      <c r="G37" s="7">
        <f t="shared" si="0"/>
        <v>0.46418592618144189</v>
      </c>
      <c r="H37" s="8">
        <f t="shared" si="1"/>
        <v>-55919.7</v>
      </c>
    </row>
    <row r="38" spans="1:8" ht="63" outlineLevel="1" x14ac:dyDescent="0.25">
      <c r="A38" s="3" t="s">
        <v>13</v>
      </c>
      <c r="B38" s="3" t="s">
        <v>9</v>
      </c>
      <c r="C38" s="4" t="s">
        <v>41</v>
      </c>
      <c r="D38" s="15">
        <v>363</v>
      </c>
      <c r="E38" s="15">
        <v>435</v>
      </c>
      <c r="F38" s="15">
        <v>190</v>
      </c>
      <c r="G38" s="7">
        <f t="shared" si="0"/>
        <v>0.43678160919540232</v>
      </c>
      <c r="H38" s="8">
        <f t="shared" si="1"/>
        <v>-245</v>
      </c>
    </row>
    <row r="39" spans="1:8" ht="15.75" outlineLevel="1" x14ac:dyDescent="0.25">
      <c r="A39" s="3" t="s">
        <v>13</v>
      </c>
      <c r="B39" s="3" t="s">
        <v>13</v>
      </c>
      <c r="C39" s="4" t="s">
        <v>42</v>
      </c>
      <c r="D39" s="15">
        <v>9575</v>
      </c>
      <c r="E39" s="15">
        <v>8557</v>
      </c>
      <c r="F39" s="15">
        <v>3584.6</v>
      </c>
      <c r="G39" s="7">
        <f t="shared" si="0"/>
        <v>0.41890849596821317</v>
      </c>
      <c r="H39" s="8">
        <f t="shared" si="1"/>
        <v>-4972.3999999999996</v>
      </c>
    </row>
    <row r="40" spans="1:8" ht="31.5" outlineLevel="1" x14ac:dyDescent="0.25">
      <c r="A40" s="3" t="s">
        <v>13</v>
      </c>
      <c r="B40" s="3" t="s">
        <v>28</v>
      </c>
      <c r="C40" s="4" t="s">
        <v>43</v>
      </c>
      <c r="D40" s="15">
        <v>79630.100000000006</v>
      </c>
      <c r="E40" s="15">
        <v>100591.7</v>
      </c>
      <c r="F40" s="15">
        <v>49980.1</v>
      </c>
      <c r="G40" s="7">
        <f t="shared" si="0"/>
        <v>0.49686107303087629</v>
      </c>
      <c r="H40" s="8">
        <f t="shared" si="1"/>
        <v>-50611.6</v>
      </c>
    </row>
    <row r="41" spans="1:8" ht="36.75" customHeight="1" x14ac:dyDescent="0.25">
      <c r="A41" s="3" t="s">
        <v>26</v>
      </c>
      <c r="B41" s="3"/>
      <c r="C41" s="4" t="s">
        <v>67</v>
      </c>
      <c r="D41" s="15">
        <v>485133</v>
      </c>
      <c r="E41" s="15">
        <v>349300</v>
      </c>
      <c r="F41" s="15">
        <v>150411.5</v>
      </c>
      <c r="G41" s="7">
        <f t="shared" si="0"/>
        <v>0.43060835957629545</v>
      </c>
      <c r="H41" s="8">
        <f t="shared" si="1"/>
        <v>-198888.5</v>
      </c>
    </row>
    <row r="42" spans="1:8" ht="15.75" outlineLevel="1" x14ac:dyDescent="0.25">
      <c r="A42" s="3" t="s">
        <v>26</v>
      </c>
      <c r="B42" s="3" t="s">
        <v>2</v>
      </c>
      <c r="C42" s="4" t="s">
        <v>44</v>
      </c>
      <c r="D42" s="15">
        <v>483133</v>
      </c>
      <c r="E42" s="15">
        <v>346050</v>
      </c>
      <c r="F42" s="15">
        <v>150411.5</v>
      </c>
      <c r="G42" s="7">
        <f t="shared" si="0"/>
        <v>0.43465250686317008</v>
      </c>
      <c r="H42" s="8">
        <f t="shared" si="1"/>
        <v>-195638.5</v>
      </c>
    </row>
    <row r="43" spans="1:8" ht="31.5" outlineLevel="1" x14ac:dyDescent="0.25">
      <c r="A43" s="3" t="s">
        <v>26</v>
      </c>
      <c r="B43" s="3" t="s">
        <v>7</v>
      </c>
      <c r="C43" s="4" t="s">
        <v>45</v>
      </c>
      <c r="D43" s="15">
        <v>2000</v>
      </c>
      <c r="E43" s="15">
        <v>3250</v>
      </c>
      <c r="F43" s="15">
        <v>0</v>
      </c>
      <c r="G43" s="7">
        <f t="shared" si="0"/>
        <v>0</v>
      </c>
      <c r="H43" s="8">
        <f t="shared" si="1"/>
        <v>-3250</v>
      </c>
    </row>
    <row r="44" spans="1:8" ht="31.5" x14ac:dyDescent="0.25">
      <c r="A44" s="3" t="s">
        <v>20</v>
      </c>
      <c r="B44" s="3"/>
      <c r="C44" s="4" t="s">
        <v>68</v>
      </c>
      <c r="D44" s="15">
        <v>15750</v>
      </c>
      <c r="E44" s="15">
        <v>641959.1</v>
      </c>
      <c r="F44" s="15">
        <v>314195.59999999998</v>
      </c>
      <c r="G44" s="7">
        <f t="shared" si="0"/>
        <v>0.48943242645832108</v>
      </c>
      <c r="H44" s="8">
        <f t="shared" si="1"/>
        <v>-327763.5</v>
      </c>
    </row>
    <row r="45" spans="1:8" ht="15.75" outlineLevel="1" x14ac:dyDescent="0.25">
      <c r="A45" s="3" t="s">
        <v>20</v>
      </c>
      <c r="B45" s="3" t="s">
        <v>2</v>
      </c>
      <c r="C45" s="4" t="s">
        <v>46</v>
      </c>
      <c r="D45" s="15">
        <v>15750</v>
      </c>
      <c r="E45" s="15">
        <v>12916</v>
      </c>
      <c r="F45" s="15">
        <v>5667.9</v>
      </c>
      <c r="G45" s="7">
        <f t="shared" si="0"/>
        <v>0.43882781046763703</v>
      </c>
      <c r="H45" s="8">
        <f t="shared" si="1"/>
        <v>-7248.1</v>
      </c>
    </row>
    <row r="46" spans="1:8" ht="31.5" outlineLevel="1" x14ac:dyDescent="0.25">
      <c r="A46" s="3" t="s">
        <v>20</v>
      </c>
      <c r="B46" s="3" t="s">
        <v>3</v>
      </c>
      <c r="C46" s="4" t="s">
        <v>47</v>
      </c>
      <c r="D46" s="15">
        <v>722206</v>
      </c>
      <c r="E46" s="15">
        <v>65326.2</v>
      </c>
      <c r="F46" s="15">
        <v>26732.5</v>
      </c>
      <c r="G46" s="7">
        <f t="shared" si="0"/>
        <v>0.4092155980295808</v>
      </c>
      <c r="H46" s="8">
        <f t="shared" si="1"/>
        <v>-38593.699999999997</v>
      </c>
    </row>
    <row r="47" spans="1:8" ht="31.5" outlineLevel="1" x14ac:dyDescent="0.25">
      <c r="A47" s="3" t="s">
        <v>20</v>
      </c>
      <c r="B47" s="3" t="s">
        <v>5</v>
      </c>
      <c r="C47" s="4" t="s">
        <v>48</v>
      </c>
      <c r="D47" s="15">
        <v>11488.6</v>
      </c>
      <c r="E47" s="15">
        <v>393057.3</v>
      </c>
      <c r="F47" s="15">
        <v>185834.5</v>
      </c>
      <c r="G47" s="7">
        <f t="shared" si="0"/>
        <v>0.47279238930303547</v>
      </c>
      <c r="H47" s="8">
        <f t="shared" si="1"/>
        <v>-207222.8</v>
      </c>
    </row>
    <row r="48" spans="1:8" ht="15.75" outlineLevel="1" x14ac:dyDescent="0.25">
      <c r="A48" s="3" t="s">
        <v>20</v>
      </c>
      <c r="B48" s="3" t="s">
        <v>7</v>
      </c>
      <c r="C48" s="4" t="s">
        <v>49</v>
      </c>
      <c r="D48" s="15">
        <v>56408.5</v>
      </c>
      <c r="E48" s="15">
        <v>90151.3</v>
      </c>
      <c r="F48" s="15">
        <v>33201.1</v>
      </c>
      <c r="G48" s="7">
        <f t="shared" si="0"/>
        <v>0.36828198816877844</v>
      </c>
      <c r="H48" s="8">
        <f t="shared" si="1"/>
        <v>-56950.200000000004</v>
      </c>
    </row>
    <row r="49" spans="1:8" ht="31.5" outlineLevel="1" x14ac:dyDescent="0.25">
      <c r="A49" s="3" t="s">
        <v>20</v>
      </c>
      <c r="B49" s="3" t="s">
        <v>11</v>
      </c>
      <c r="C49" s="4" t="s">
        <v>50</v>
      </c>
      <c r="D49" s="15">
        <v>407722.8</v>
      </c>
      <c r="E49" s="15">
        <v>80508.3</v>
      </c>
      <c r="F49" s="15">
        <v>62759.5</v>
      </c>
      <c r="G49" s="7">
        <f t="shared" si="0"/>
        <v>0.77954074300413745</v>
      </c>
      <c r="H49" s="8">
        <f t="shared" si="1"/>
        <v>-17748.800000000003</v>
      </c>
    </row>
    <row r="50" spans="1:8" ht="31.5" x14ac:dyDescent="0.25">
      <c r="A50" s="3" t="s">
        <v>15</v>
      </c>
      <c r="B50" s="3"/>
      <c r="C50" s="4" t="s">
        <v>68</v>
      </c>
      <c r="D50" s="15">
        <v>124764.5</v>
      </c>
      <c r="E50" s="15">
        <v>149588.20000000001</v>
      </c>
      <c r="F50" s="15">
        <v>61250.8</v>
      </c>
      <c r="G50" s="7">
        <f t="shared" si="0"/>
        <v>0.40946277848119034</v>
      </c>
      <c r="H50" s="8">
        <f t="shared" si="1"/>
        <v>-88337.400000000009</v>
      </c>
    </row>
    <row r="51" spans="1:8" ht="15.75" outlineLevel="1" x14ac:dyDescent="0.25">
      <c r="A51" s="3" t="s">
        <v>15</v>
      </c>
      <c r="B51" s="3" t="s">
        <v>3</v>
      </c>
      <c r="C51" s="4" t="s">
        <v>51</v>
      </c>
      <c r="D51" s="15">
        <v>121821.6</v>
      </c>
      <c r="E51" s="15">
        <v>144607</v>
      </c>
      <c r="F51" s="15">
        <v>60986.400000000001</v>
      </c>
      <c r="G51" s="7">
        <f t="shared" si="0"/>
        <v>0.42173891996929608</v>
      </c>
      <c r="H51" s="8">
        <f t="shared" si="1"/>
        <v>-83620.600000000006</v>
      </c>
    </row>
    <row r="52" spans="1:8" ht="47.25" outlineLevel="1" x14ac:dyDescent="0.25">
      <c r="A52" s="3" t="s">
        <v>15</v>
      </c>
      <c r="B52" s="3" t="s">
        <v>9</v>
      </c>
      <c r="C52" s="4" t="s">
        <v>52</v>
      </c>
      <c r="D52" s="15">
        <v>160964.6</v>
      </c>
      <c r="E52" s="15">
        <v>4981.2</v>
      </c>
      <c r="F52" s="15">
        <v>264.3</v>
      </c>
      <c r="G52" s="7">
        <f t="shared" si="0"/>
        <v>5.3059503734039996E-2</v>
      </c>
      <c r="H52" s="8">
        <f t="shared" si="1"/>
        <v>-4716.8999999999996</v>
      </c>
    </row>
    <row r="53" spans="1:8" ht="36.75" customHeight="1" x14ac:dyDescent="0.25">
      <c r="A53" s="3" t="s">
        <v>31</v>
      </c>
      <c r="B53" s="3"/>
      <c r="C53" s="4" t="s">
        <v>69</v>
      </c>
      <c r="D53" s="15">
        <v>300</v>
      </c>
      <c r="E53" s="15">
        <v>1310</v>
      </c>
      <c r="F53" s="15">
        <v>322.60000000000002</v>
      </c>
      <c r="G53" s="7">
        <f t="shared" si="0"/>
        <v>0.24625954198473285</v>
      </c>
      <c r="H53" s="8">
        <f t="shared" si="1"/>
        <v>-987.4</v>
      </c>
    </row>
    <row r="54" spans="1:8" ht="31.5" outlineLevel="1" x14ac:dyDescent="0.25">
      <c r="A54" s="3" t="s">
        <v>31</v>
      </c>
      <c r="B54" s="3" t="s">
        <v>3</v>
      </c>
      <c r="C54" s="4" t="s">
        <v>53</v>
      </c>
      <c r="D54" s="15">
        <v>147497.1</v>
      </c>
      <c r="E54" s="15">
        <v>1310</v>
      </c>
      <c r="F54" s="15">
        <v>322.60000000000002</v>
      </c>
      <c r="G54" s="7">
        <f t="shared" si="0"/>
        <v>0.24625954198473285</v>
      </c>
      <c r="H54" s="8">
        <f t="shared" si="1"/>
        <v>-987.4</v>
      </c>
    </row>
    <row r="55" spans="1:8" ht="69.75" customHeight="1" x14ac:dyDescent="0.25">
      <c r="A55" s="3" t="s">
        <v>17</v>
      </c>
      <c r="B55" s="3"/>
      <c r="C55" s="4" t="s">
        <v>70</v>
      </c>
      <c r="D55" s="15">
        <v>13167.5</v>
      </c>
      <c r="E55" s="15">
        <v>4000</v>
      </c>
      <c r="F55" s="15">
        <v>0</v>
      </c>
      <c r="G55" s="7">
        <f t="shared" si="0"/>
        <v>0</v>
      </c>
      <c r="H55" s="8">
        <f t="shared" si="1"/>
        <v>-4000</v>
      </c>
    </row>
    <row r="56" spans="1:8" ht="63" outlineLevel="1" x14ac:dyDescent="0.25">
      <c r="A56" s="3" t="s">
        <v>17</v>
      </c>
      <c r="B56" s="3" t="s">
        <v>2</v>
      </c>
      <c r="C56" s="4" t="s">
        <v>54</v>
      </c>
      <c r="D56" s="15">
        <v>1210</v>
      </c>
      <c r="E56" s="15">
        <v>4000</v>
      </c>
      <c r="F56" s="15">
        <v>0</v>
      </c>
      <c r="G56" s="7">
        <f t="shared" si="0"/>
        <v>0</v>
      </c>
      <c r="H56" s="8">
        <f t="shared" si="1"/>
        <v>-4000</v>
      </c>
    </row>
    <row r="57" spans="1:8" s="9" customFormat="1" ht="15.75" x14ac:dyDescent="0.25">
      <c r="A57" s="17" t="s">
        <v>60</v>
      </c>
      <c r="B57" s="18"/>
      <c r="C57" s="19"/>
      <c r="D57" s="16">
        <v>5239242.7</v>
      </c>
      <c r="E57" s="16">
        <v>4656366</v>
      </c>
      <c r="F57" s="16">
        <v>2106552.1</v>
      </c>
      <c r="G57" s="11">
        <f t="shared" si="0"/>
        <v>0.45240260323179066</v>
      </c>
      <c r="H57" s="10">
        <f t="shared" si="1"/>
        <v>-2549813.9</v>
      </c>
    </row>
  </sheetData>
  <mergeCells count="2">
    <mergeCell ref="A57:C57"/>
    <mergeCell ref="A1:H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306_Frolova</dc:creator>
  <dc:description>POI HSSF rep:2.55.0.244</dc:description>
  <cp:lastModifiedBy>Luneva_312</cp:lastModifiedBy>
  <dcterms:created xsi:type="dcterms:W3CDTF">2023-07-06T07:29:41Z</dcterms:created>
  <dcterms:modified xsi:type="dcterms:W3CDTF">2023-07-26T14:01:31Z</dcterms:modified>
</cp:coreProperties>
</file>